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Winter\Desktop\"/>
    </mc:Choice>
  </mc:AlternateContent>
  <xr:revisionPtr revIDLastSave="0" documentId="8_{10150739-2E44-4563-8230-E67BB06CCD72}" xr6:coauthVersionLast="45" xr6:coauthVersionMax="45" xr10:uidLastSave="{00000000-0000-0000-0000-000000000000}"/>
  <bookViews>
    <workbookView xWindow="-120" yWindow="-120" windowWidth="29040" windowHeight="15840"/>
  </bookViews>
  <sheets>
    <sheet name="MEDALS" sheetId="1" r:id="rId1"/>
    <sheet name="DELIVERY CHARGES" sheetId="2" r:id="rId2"/>
  </sheets>
  <definedNames>
    <definedName name="_xlnm.Print_Area" localSheetId="0">MEDALS!$A$1:$J$200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0" i="1" l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2" i="1" s="1"/>
  <c r="J13" i="1" s="1"/>
</calcChain>
</file>

<file path=xl/sharedStrings.xml><?xml version="1.0" encoding="utf-8"?>
<sst xmlns="http://schemas.openxmlformats.org/spreadsheetml/2006/main" count="65" uniqueCount="58">
  <si>
    <t xml:space="preserve">SAVE YOUR ORDER FORM &amp; EMAIL TO: </t>
  </si>
  <si>
    <t>SAVE &amp; EMAIL YOUR FORM TO:</t>
  </si>
  <si>
    <t>sales@sydneyawards.com.au</t>
  </si>
  <si>
    <t>SYDNEY AWARDS &amp; TROPHIES TAX RECEIPT ABN 69001397799</t>
  </si>
  <si>
    <t>MEDALS ORDER FORM - ENGRAVING INCLUDED IN PRICES</t>
  </si>
  <si>
    <t>Organisation:</t>
  </si>
  <si>
    <t>Contact Person:</t>
  </si>
  <si>
    <t>Phone:</t>
  </si>
  <si>
    <t>Street Address:</t>
  </si>
  <si>
    <t>Suburb:</t>
  </si>
  <si>
    <t>Postcode:</t>
  </si>
  <si>
    <t>Pick Up/Delivery Date:</t>
  </si>
  <si>
    <t>Presentation Date:</t>
  </si>
  <si>
    <t>DELIVERY:</t>
  </si>
  <si>
    <t xml:space="preserve">     YES               NO</t>
  </si>
  <si>
    <t>TOTAL COST:</t>
  </si>
  <si>
    <t>Can parcel be left if address unattended?</t>
  </si>
  <si>
    <t>GST included:</t>
  </si>
  <si>
    <t>DELIVERY CHARGES:</t>
  </si>
  <si>
    <t>Payment: Visa/Mastercard/AMEX</t>
  </si>
  <si>
    <t>Standard Delivery: Sydney $11.00, Canberra Newcastle Wollongong $13.75, Brisbane Melbourne NSW Country $16.50</t>
  </si>
  <si>
    <t>or EFT (we email invoice with bank details)</t>
  </si>
  <si>
    <t>GUARANTEED EXPRESS (WITHIN 5 DAYS) may be additional cost. For Sydney Metro $22</t>
  </si>
  <si>
    <t>Quantity Discounts (for same products):  50-99  5%  ;  100-199  10%  ;  200-399  15%  ;  400+  20%</t>
  </si>
  <si>
    <t>COMMENTS:</t>
  </si>
  <si>
    <t>PLEASE ENTER ENGRAVING DETAILS: 1 ROW = 1 MEDAL</t>
  </si>
  <si>
    <t>Enter SETUP CHARGE of $11.00 (if Order TOTAL COST under $200)&gt;</t>
  </si>
  <si>
    <t>1st LINE ENGRAVING</t>
  </si>
  <si>
    <t>2nd LINE ENGRAVING</t>
  </si>
  <si>
    <t>3rd LINE ENGRAVING</t>
  </si>
  <si>
    <t>4th LINE ENGRAVING</t>
  </si>
  <si>
    <t>Medal Code</t>
  </si>
  <si>
    <t>Ribbon Colour</t>
  </si>
  <si>
    <t>Quantity</t>
  </si>
  <si>
    <t>Medal Cost $</t>
  </si>
  <si>
    <t>Disct %</t>
  </si>
  <si>
    <t>Line Total $</t>
  </si>
  <si>
    <t>Enter Details</t>
  </si>
  <si>
    <t>Enter Detail</t>
  </si>
  <si>
    <t>Enter</t>
  </si>
  <si>
    <t>Back to ORDER FORM</t>
  </si>
  <si>
    <r>
      <t xml:space="preserve">Standard </t>
    </r>
    <r>
      <rPr>
        <b/>
        <sz val="14"/>
        <color indexed="10"/>
        <rFont val="Calibri"/>
        <family val="2"/>
      </rPr>
      <t>ENGRAVING OR PRINTING INCLUDED</t>
    </r>
    <r>
      <rPr>
        <b/>
        <sz val="14"/>
        <color indexed="8"/>
        <rFont val="Calibri"/>
        <family val="2"/>
      </rPr>
      <t xml:space="preserve"> for Trophies, Medals and Small Items as below: </t>
    </r>
  </si>
  <si>
    <t>This allows for 3-5 lines (up to 50 characters) engraved to the product or plate. Logo can be added to Printed Plates.</t>
  </si>
  <si>
    <t>Lists for variable messages on 10+ items need to be supplied in this excel ORDER FORM or surcharge for typesetting applies.</t>
  </si>
  <si>
    <t>We reserve the right to pre-advise customer and quote more for complicated or time consuming setups or engraving.</t>
  </si>
  <si>
    <r>
      <t xml:space="preserve">Standard </t>
    </r>
    <r>
      <rPr>
        <b/>
        <sz val="16"/>
        <color indexed="10"/>
        <rFont val="Calibri"/>
        <family val="2"/>
      </rPr>
      <t>DELIVERY CHARGES</t>
    </r>
    <r>
      <rPr>
        <b/>
        <sz val="16"/>
        <color indexed="8"/>
        <rFont val="Calibri"/>
        <family val="2"/>
      </rPr>
      <t xml:space="preserve"> for Trophies, Medals and Small Items are: </t>
    </r>
  </si>
  <si>
    <t>Sydney Metro</t>
  </si>
  <si>
    <t>Newcastle, Blue Mtns, Central Coast, Wollongong, Canberra</t>
  </si>
  <si>
    <t>NSW Country</t>
  </si>
  <si>
    <t>Melbourne, Brisbane, Gold Coast, Sunshine Coast</t>
  </si>
  <si>
    <t>Adelaide</t>
  </si>
  <si>
    <t>Perth</t>
  </si>
  <si>
    <t>Australia Wide Orders for items that fit in Post 3kg Bag</t>
  </si>
  <si>
    <t xml:space="preserve"> This would include orders up to 50 medals, 2 small trophies, medium plaque, pewter tankard, small glass award etc</t>
  </si>
  <si>
    <t>Australia Wide Orders for items that fit in Post 500g Bag</t>
  </si>
  <si>
    <t xml:space="preserve"> This would include orders up to 20 medals, 1 small trophies, small plaque etc</t>
  </si>
  <si>
    <t>POA</t>
  </si>
  <si>
    <t>Remote Destinations (Email for Quote)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</si>
</sst>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8" formatCode="&quot;$&quot;#,##0.0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9"/>
      <color indexed="30"/>
      <name val="Arial"/>
      <family val="2"/>
    </font>
    <font>
      <b/>
      <sz val="11"/>
      <name val="Arial"/>
      <family val="2"/>
    </font>
    <font>
      <b/>
      <sz val="9"/>
      <name val="Gill Sans MT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0"/>
      <color indexed="3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color indexed="54"/>
      <name val="Calibri"/>
      <family val="2"/>
    </font>
    <font>
      <sz val="10"/>
      <color indexed="62"/>
      <name val="Calibri"/>
      <family val="2"/>
    </font>
    <font>
      <b/>
      <sz val="10"/>
      <color indexed="10"/>
      <name val="Arial"/>
      <family val="2"/>
    </font>
    <font>
      <i/>
      <sz val="10"/>
      <color indexed="62"/>
      <name val="Arial"/>
      <family val="2"/>
    </font>
    <font>
      <sz val="11"/>
      <color indexed="62"/>
      <name val="Calibri"/>
      <family val="2"/>
    </font>
    <font>
      <b/>
      <sz val="12"/>
      <color indexed="54"/>
      <name val="Calibri"/>
      <family val="2"/>
    </font>
    <font>
      <i/>
      <sz val="10"/>
      <name val="Arial"/>
      <family val="2"/>
    </font>
    <font>
      <b/>
      <sz val="14.5"/>
      <color indexed="54"/>
      <name val="Calibri"/>
      <family val="2"/>
    </font>
    <font>
      <sz val="14.5"/>
      <color indexed="54"/>
      <name val="Calibri"/>
      <family val="2"/>
    </font>
    <font>
      <b/>
      <i/>
      <sz val="12"/>
      <color indexed="62"/>
      <name val="Calibri"/>
      <family val="2"/>
    </font>
    <font>
      <b/>
      <i/>
      <sz val="13"/>
      <color indexed="62"/>
      <name val="Calibri"/>
      <family val="2"/>
    </font>
    <font>
      <i/>
      <sz val="13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u/>
      <sz val="10"/>
      <color indexed="12"/>
      <name val="Arial"/>
      <family val="2"/>
    </font>
    <font>
      <u/>
      <sz val="15"/>
      <color indexed="12"/>
      <name val="Arial"/>
      <family val="2"/>
    </font>
    <font>
      <i/>
      <sz val="10"/>
      <color indexed="54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i/>
      <sz val="14"/>
      <color indexed="5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30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3.5"/>
      <name val="Arial"/>
      <family val="2"/>
    </font>
    <font>
      <u/>
      <sz val="15.5"/>
      <color indexed="12"/>
      <name val="Arial"/>
      <family val="2"/>
    </font>
    <font>
      <u/>
      <sz val="12"/>
      <color indexed="12"/>
      <name val="Arial"/>
      <family val="2"/>
    </font>
    <font>
      <i/>
      <sz val="12"/>
      <color indexed="54"/>
      <name val="Calibri"/>
      <family val="2"/>
    </font>
    <font>
      <i/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12"/>
      <name val="Arial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4">
    <xf numFmtId="0" fontId="0" fillId="0" borderId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/>
    <xf numFmtId="0" fontId="0" fillId="0" borderId="0" xfId="0" applyBorder="1"/>
    <xf numFmtId="0" fontId="22" fillId="0" borderId="0" xfId="0" applyFont="1" applyBorder="1" applyAlignment="1">
      <alignment horizontal="left"/>
    </xf>
    <xf numFmtId="0" fontId="55" fillId="33" borderId="0" xfId="0" applyFont="1" applyFill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46" fillId="33" borderId="0" xfId="43" applyFont="1" applyFill="1" applyBorder="1" applyAlignment="1">
      <alignment horizontal="center" vertical="center"/>
    </xf>
    <xf numFmtId="0" fontId="62" fillId="33" borderId="0" xfId="43" applyFont="1" applyFill="1" applyBorder="1" applyAlignment="1">
      <alignment horizontal="right" vertical="center"/>
    </xf>
    <xf numFmtId="0" fontId="26" fillId="33" borderId="11" xfId="0" applyFont="1" applyFill="1" applyBorder="1" applyAlignment="1">
      <alignment horizontal="right"/>
    </xf>
    <xf numFmtId="0" fontId="34" fillId="33" borderId="0" xfId="0" applyFont="1" applyFill="1" applyBorder="1" applyAlignment="1">
      <alignment horizontal="center"/>
    </xf>
    <xf numFmtId="0" fontId="26" fillId="33" borderId="0" xfId="0" applyFont="1" applyFill="1" applyAlignment="1">
      <alignment horizontal="right"/>
    </xf>
    <xf numFmtId="0" fontId="46" fillId="33" borderId="0" xfId="43" applyFont="1" applyFill="1" applyBorder="1" applyAlignment="1">
      <alignment horizontal="right"/>
    </xf>
    <xf numFmtId="0" fontId="47" fillId="33" borderId="10" xfId="0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horizontal="right"/>
    </xf>
    <xf numFmtId="0" fontId="0" fillId="0" borderId="12" xfId="0" applyBorder="1"/>
    <xf numFmtId="0" fontId="23" fillId="33" borderId="0" xfId="0" applyFont="1" applyFill="1" applyBorder="1" applyAlignment="1">
      <alignment horizontal="right"/>
    </xf>
    <xf numFmtId="0" fontId="0" fillId="33" borderId="0" xfId="0" applyFill="1" applyBorder="1" applyAlignment="1"/>
    <xf numFmtId="0" fontId="25" fillId="33" borderId="0" xfId="0" applyFont="1" applyFill="1" applyBorder="1" applyAlignment="1">
      <alignment horizontal="center"/>
    </xf>
    <xf numFmtId="0" fontId="51" fillId="33" borderId="0" xfId="0" applyFont="1" applyFill="1" applyBorder="1" applyAlignment="1"/>
    <xf numFmtId="0" fontId="50" fillId="33" borderId="13" xfId="0" applyFont="1" applyFill="1" applyBorder="1" applyAlignment="1">
      <alignment horizontal="right"/>
    </xf>
    <xf numFmtId="0" fontId="3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right" vertical="center"/>
    </xf>
    <xf numFmtId="0" fontId="0" fillId="34" borderId="14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left"/>
    </xf>
    <xf numFmtId="0" fontId="35" fillId="33" borderId="0" xfId="0" applyFont="1" applyFill="1" applyBorder="1"/>
    <xf numFmtId="0" fontId="21" fillId="33" borderId="1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38" fillId="33" borderId="0" xfId="0" applyFont="1" applyFill="1" applyBorder="1" applyAlignment="1">
      <alignment horizontal="center"/>
    </xf>
    <xf numFmtId="0" fontId="39" fillId="33" borderId="0" xfId="0" applyNumberFormat="1" applyFont="1" applyFill="1" applyBorder="1" applyAlignment="1">
      <alignment horizontal="center"/>
    </xf>
    <xf numFmtId="168" fontId="39" fillId="33" borderId="0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16" fontId="39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49" fontId="37" fillId="33" borderId="0" xfId="0" applyNumberFormat="1" applyFont="1" applyFill="1" applyBorder="1" applyAlignment="1">
      <alignment horizontal="right" vertical="center"/>
    </xf>
    <xf numFmtId="49" fontId="37" fillId="33" borderId="0" xfId="0" applyNumberFormat="1" applyFont="1" applyFill="1" applyBorder="1" applyAlignment="1">
      <alignment horizontal="left" vertical="center"/>
    </xf>
    <xf numFmtId="0" fontId="20" fillId="34" borderId="12" xfId="0" applyFont="1" applyFill="1" applyBorder="1" applyAlignment="1">
      <alignment horizontal="left" vertical="center"/>
    </xf>
    <xf numFmtId="0" fontId="20" fillId="34" borderId="14" xfId="0" applyFont="1" applyFill="1" applyBorder="1" applyAlignment="1">
      <alignment horizontal="left" vertical="center"/>
    </xf>
    <xf numFmtId="0" fontId="20" fillId="34" borderId="15" xfId="0" applyFont="1" applyFill="1" applyBorder="1" applyAlignment="1">
      <alignment horizontal="left" vertical="center"/>
    </xf>
    <xf numFmtId="0" fontId="20" fillId="34" borderId="16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right" vertical="center"/>
    </xf>
    <xf numFmtId="168" fontId="61" fillId="35" borderId="12" xfId="0" applyNumberFormat="1" applyFont="1" applyFill="1" applyBorder="1" applyAlignment="1">
      <alignment horizontal="center" vertical="center"/>
    </xf>
    <xf numFmtId="168" fontId="27" fillId="33" borderId="0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right" vertical="center"/>
    </xf>
    <xf numFmtId="168" fontId="24" fillId="35" borderId="12" xfId="0" applyNumberFormat="1" applyFont="1" applyFill="1" applyBorder="1" applyAlignment="1">
      <alignment horizontal="center" vertical="center"/>
    </xf>
    <xf numFmtId="168" fontId="24" fillId="33" borderId="0" xfId="0" applyNumberFormat="1" applyFont="1" applyFill="1" applyBorder="1" applyAlignment="1">
      <alignment horizontal="center"/>
    </xf>
    <xf numFmtId="49" fontId="37" fillId="33" borderId="0" xfId="0" applyNumberFormat="1" applyFont="1" applyFill="1" applyBorder="1" applyAlignment="1">
      <alignment horizontal="right"/>
    </xf>
    <xf numFmtId="49" fontId="37" fillId="33" borderId="0" xfId="0" applyNumberFormat="1" applyFont="1" applyFill="1" applyBorder="1" applyAlignment="1">
      <alignment horizontal="left"/>
    </xf>
    <xf numFmtId="0" fontId="54" fillId="36" borderId="14" xfId="43" applyFont="1" applyFill="1" applyBorder="1" applyAlignment="1">
      <alignment horizontal="right" vertical="center"/>
    </xf>
    <xf numFmtId="168" fontId="20" fillId="34" borderId="14" xfId="0" applyNumberFormat="1" applyFont="1" applyFill="1" applyBorder="1" applyAlignment="1">
      <alignment horizontal="center" vertical="center"/>
    </xf>
    <xf numFmtId="168" fontId="20" fillId="34" borderId="16" xfId="0" applyNumberFormat="1" applyFont="1" applyFill="1" applyBorder="1" applyAlignment="1">
      <alignment horizontal="center" vertical="center"/>
    </xf>
    <xf numFmtId="0" fontId="45" fillId="0" borderId="0" xfId="43" applyFont="1" applyFill="1" applyBorder="1" applyAlignment="1">
      <alignment horizontal="right"/>
    </xf>
    <xf numFmtId="0" fontId="24" fillId="33" borderId="0" xfId="0" applyFont="1" applyFill="1" applyBorder="1" applyAlignment="1">
      <alignment horizontal="right"/>
    </xf>
    <xf numFmtId="168" fontId="24" fillId="33" borderId="17" xfId="0" applyNumberFormat="1" applyFont="1" applyFill="1" applyBorder="1" applyAlignment="1">
      <alignment horizontal="center"/>
    </xf>
    <xf numFmtId="0" fontId="31" fillId="33" borderId="0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49" fontId="30" fillId="33" borderId="0" xfId="0" applyNumberFormat="1" applyFont="1" applyFill="1" applyBorder="1" applyAlignment="1">
      <alignment horizontal="left" vertical="center"/>
    </xf>
    <xf numFmtId="0" fontId="0" fillId="33" borderId="18" xfId="0" applyFill="1" applyBorder="1"/>
    <xf numFmtId="0" fontId="33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right" vertical="center"/>
    </xf>
    <xf numFmtId="168" fontId="24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43" fillId="33" borderId="0" xfId="0" applyFont="1" applyFill="1" applyBorder="1" applyAlignment="1">
      <alignment horizontal="right"/>
    </xf>
    <xf numFmtId="0" fontId="0" fillId="0" borderId="10" xfId="0" applyBorder="1"/>
    <xf numFmtId="0" fontId="0" fillId="33" borderId="19" xfId="0" applyFill="1" applyBorder="1"/>
    <xf numFmtId="0" fontId="43" fillId="33" borderId="12" xfId="0" applyFont="1" applyFill="1" applyBorder="1" applyAlignment="1">
      <alignment horizontal="right"/>
    </xf>
    <xf numFmtId="0" fontId="43" fillId="33" borderId="14" xfId="0" applyFont="1" applyFill="1" applyBorder="1" applyAlignment="1">
      <alignment horizontal="right"/>
    </xf>
    <xf numFmtId="0" fontId="0" fillId="33" borderId="14" xfId="0" applyFill="1" applyBorder="1"/>
    <xf numFmtId="0" fontId="0" fillId="33" borderId="15" xfId="0" applyFill="1" applyBorder="1"/>
    <xf numFmtId="0" fontId="22" fillId="33" borderId="15" xfId="0" applyFont="1" applyFill="1" applyBorder="1" applyAlignment="1">
      <alignment horizontal="left"/>
    </xf>
    <xf numFmtId="0" fontId="21" fillId="33" borderId="16" xfId="0" applyFont="1" applyFill="1" applyBorder="1" applyAlignment="1">
      <alignment horizontal="right" vertical="center"/>
    </xf>
    <xf numFmtId="0" fontId="0" fillId="33" borderId="20" xfId="0" applyFill="1" applyBorder="1"/>
    <xf numFmtId="0" fontId="22" fillId="33" borderId="16" xfId="0" applyFont="1" applyFill="1" applyBorder="1" applyAlignment="1">
      <alignment horizontal="right" vertical="center"/>
    </xf>
    <xf numFmtId="0" fontId="20" fillId="33" borderId="15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0" fontId="0" fillId="33" borderId="16" xfId="0" applyFill="1" applyBorder="1"/>
    <xf numFmtId="168" fontId="0" fillId="33" borderId="0" xfId="0" applyNumberFormat="1" applyFill="1" applyBorder="1" applyAlignment="1">
      <alignment horizontal="center"/>
    </xf>
    <xf numFmtId="0" fontId="53" fillId="33" borderId="15" xfId="0" applyFont="1" applyFill="1" applyBorder="1" applyAlignment="1">
      <alignment horizontal="left" vertical="center"/>
    </xf>
    <xf numFmtId="0" fontId="28" fillId="33" borderId="15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19" fillId="33" borderId="19" xfId="43" applyFill="1" applyBorder="1" applyAlignment="1">
      <alignment horizontal="right"/>
    </xf>
    <xf numFmtId="0" fontId="45" fillId="33" borderId="22" xfId="43" applyFont="1" applyFill="1" applyBorder="1" applyAlignment="1">
      <alignment horizontal="center"/>
    </xf>
    <xf numFmtId="0" fontId="21" fillId="33" borderId="13" xfId="0" applyFont="1" applyFill="1" applyBorder="1" applyAlignment="1">
      <alignment horizontal="right" vertical="center"/>
    </xf>
    <xf numFmtId="168" fontId="20" fillId="34" borderId="12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 vertical="center"/>
    </xf>
    <xf numFmtId="0" fontId="49" fillId="34" borderId="20" xfId="0" applyFont="1" applyFill="1" applyBorder="1" applyAlignment="1">
      <alignment horizontal="left" vertical="center"/>
    </xf>
    <xf numFmtId="0" fontId="29" fillId="34" borderId="12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center"/>
    </xf>
    <xf numFmtId="0" fontId="5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49" fontId="30" fillId="0" borderId="0" xfId="0" applyNumberFormat="1" applyFont="1" applyAlignment="1">
      <alignment vertical="center"/>
    </xf>
    <xf numFmtId="168" fontId="30" fillId="35" borderId="10" xfId="1" applyNumberFormat="1" applyFont="1" applyFill="1" applyBorder="1" applyAlignment="1">
      <alignment vertical="center"/>
    </xf>
    <xf numFmtId="168" fontId="30" fillId="33" borderId="0" xfId="1" applyNumberFormat="1" applyFont="1" applyFill="1" applyBorder="1" applyAlignment="1">
      <alignment horizontal="center"/>
    </xf>
    <xf numFmtId="0" fontId="57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168" fontId="59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168" fontId="18" fillId="0" borderId="10" xfId="1" applyNumberFormat="1" applyFont="1" applyBorder="1" applyAlignment="1">
      <alignment vertical="center"/>
    </xf>
    <xf numFmtId="168" fontId="36" fillId="33" borderId="0" xfId="0" applyNumberFormat="1" applyFont="1" applyFill="1" applyBorder="1" applyAlignment="1">
      <alignment horizontal="center"/>
    </xf>
    <xf numFmtId="0" fontId="31" fillId="33" borderId="0" xfId="0" applyNumberFormat="1" applyFont="1" applyFill="1" applyBorder="1" applyAlignment="1">
      <alignment horizontal="left"/>
    </xf>
    <xf numFmtId="0" fontId="31" fillId="33" borderId="0" xfId="0" applyNumberFormat="1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6" fontId="31" fillId="33" borderId="0" xfId="0" applyNumberFormat="1" applyFont="1" applyFill="1" applyBorder="1" applyAlignment="1">
      <alignment horizontal="left"/>
    </xf>
    <xf numFmtId="0" fontId="32" fillId="33" borderId="0" xfId="0" applyFont="1" applyFill="1" applyBorder="1"/>
    <xf numFmtId="168" fontId="31" fillId="33" borderId="0" xfId="0" applyNumberFormat="1" applyFont="1" applyFill="1" applyBorder="1" applyAlignment="1">
      <alignment horizontal="center"/>
    </xf>
    <xf numFmtId="0" fontId="63" fillId="33" borderId="0" xfId="43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32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41" fillId="33" borderId="0" xfId="0" applyFont="1" applyFill="1" applyBorder="1"/>
    <xf numFmtId="0" fontId="42" fillId="33" borderId="0" xfId="0" applyFont="1" applyFill="1" applyBorder="1"/>
    <xf numFmtId="0" fontId="31" fillId="33" borderId="0" xfId="0" applyNumberFormat="1" applyFont="1" applyFill="1" applyBorder="1" applyAlignment="1">
      <alignment horizontal="right"/>
    </xf>
    <xf numFmtId="168" fontId="4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4" fillId="0" borderId="0" xfId="0" applyFont="1" applyAlignment="1">
      <alignment vertical="center"/>
    </xf>
    <xf numFmtId="168" fontId="4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0" xfId="0" applyFill="1"/>
    <xf numFmtId="0" fontId="0" fillId="0" borderId="0" xfId="0" applyAlignment="1"/>
    <xf numFmtId="0" fontId="44" fillId="0" borderId="0" xfId="0" applyFont="1" applyAlignment="1"/>
    <xf numFmtId="168" fontId="44" fillId="0" borderId="0" xfId="0" applyNumberFormat="1" applyFont="1" applyAlignment="1"/>
    <xf numFmtId="49" fontId="0" fillId="0" borderId="0" xfId="0" applyNumberFormat="1" applyAlignment="1"/>
    <xf numFmtId="168" fontId="18" fillId="0" borderId="10" xfId="1" applyNumberFormat="1" applyFont="1" applyBorder="1" applyAlignment="1"/>
    <xf numFmtId="0" fontId="44" fillId="0" borderId="0" xfId="0" applyFont="1" applyAlignment="1">
      <alignment horizontal="center"/>
    </xf>
    <xf numFmtId="168" fontId="18" fillId="0" borderId="10" xfId="1" applyNumberFormat="1" applyFont="1" applyBorder="1" applyAlignment="1">
      <alignment horizontal="center"/>
    </xf>
    <xf numFmtId="0" fontId="68" fillId="36" borderId="0" xfId="43" applyFont="1" applyFill="1" applyAlignment="1">
      <alignment horizontal="center"/>
    </xf>
    <xf numFmtId="0" fontId="67" fillId="33" borderId="0" xfId="0" applyFont="1" applyFill="1" applyAlignment="1">
      <alignment horizontal="left"/>
    </xf>
    <xf numFmtId="0" fontId="35" fillId="33" borderId="0" xfId="0" applyFont="1" applyFill="1"/>
    <xf numFmtId="0" fontId="66" fillId="33" borderId="0" xfId="0" applyFont="1" applyFill="1" applyAlignment="1">
      <alignment horizontal="left"/>
    </xf>
    <xf numFmtId="168" fontId="36" fillId="37" borderId="0" xfId="0" applyNumberFormat="1" applyFont="1" applyFill="1" applyBorder="1" applyAlignment="1">
      <alignment horizontal="center"/>
    </xf>
    <xf numFmtId="0" fontId="31" fillId="37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31" fillId="37" borderId="0" xfId="0" applyNumberFormat="1" applyFont="1" applyFill="1" applyBorder="1" applyAlignment="1">
      <alignment horizontal="left"/>
    </xf>
    <xf numFmtId="0" fontId="32" fillId="33" borderId="0" xfId="0" applyFont="1" applyFill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les@sydneyawards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GQ1239"/>
  <sheetViews>
    <sheetView showZeros="0" tabSelected="1" zoomScale="92" workbookViewId="0">
      <selection activeCell="K1" sqref="K1"/>
    </sheetView>
  </sheetViews>
  <sheetFormatPr defaultRowHeight="12.75" x14ac:dyDescent="0.2"/>
  <cols>
    <col min="1" max="1" width="19.85546875" style="1" customWidth="1"/>
    <col min="2" max="2" width="20.28515625" style="1" customWidth="1"/>
    <col min="3" max="4" width="20" style="1" customWidth="1"/>
    <col min="5" max="5" width="12.28515625" style="1" customWidth="1"/>
    <col min="6" max="6" width="12.7109375" style="1" customWidth="1"/>
    <col min="7" max="7" width="9.140625" style="1"/>
    <col min="8" max="8" width="11.5703125" style="1" customWidth="1"/>
    <col min="9" max="9" width="6.85546875" style="1" customWidth="1"/>
    <col min="10" max="10" width="13.28515625" style="2" customWidth="1"/>
    <col min="11" max="11" width="7.85546875" style="3" customWidth="1"/>
    <col min="12" max="12" width="17.85546875" style="4" customWidth="1"/>
    <col min="13" max="13" width="18.7109375" style="4" customWidth="1"/>
    <col min="14" max="14" width="25.7109375" style="4" customWidth="1"/>
    <col min="15" max="18" width="8.85546875" style="4" customWidth="1"/>
    <col min="19" max="19" width="8.85546875" style="5" customWidth="1"/>
  </cols>
  <sheetData>
    <row r="1" spans="1:199" ht="26.45" customHeight="1" x14ac:dyDescent="0.3">
      <c r="A1" s="6"/>
      <c r="B1" s="7" t="s">
        <v>0</v>
      </c>
      <c r="C1" s="7"/>
      <c r="D1" s="7"/>
      <c r="E1" s="7"/>
      <c r="F1" s="8" t="s">
        <v>1</v>
      </c>
      <c r="G1" s="7"/>
      <c r="I1" s="9"/>
      <c r="J1" s="10" t="s">
        <v>2</v>
      </c>
      <c r="K1" s="11"/>
      <c r="M1" s="1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</row>
    <row r="2" spans="1:199" ht="21" customHeight="1" x14ac:dyDescent="0.3">
      <c r="A2" s="6"/>
      <c r="B2" s="13"/>
      <c r="C2" s="13"/>
      <c r="D2" s="13"/>
      <c r="E2" s="13"/>
      <c r="F2" s="13"/>
      <c r="G2" s="13"/>
      <c r="H2" s="14"/>
      <c r="I2" s="14"/>
      <c r="J2" s="15" t="s">
        <v>3</v>
      </c>
      <c r="K2" s="16"/>
      <c r="M2" s="1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</row>
    <row r="3" spans="1:199" s="17" customFormat="1" ht="18.600000000000001" customHeight="1" x14ac:dyDescent="0.35">
      <c r="A3" s="4"/>
      <c r="B3" s="4"/>
      <c r="C3" s="4"/>
      <c r="D3" s="18"/>
      <c r="E3" s="19"/>
      <c r="F3" s="19"/>
      <c r="G3" s="19"/>
      <c r="H3" s="20"/>
      <c r="I3" s="21"/>
      <c r="J3" s="22" t="s">
        <v>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</row>
    <row r="4" spans="1:199" s="17" customFormat="1" ht="20.100000000000001" customHeight="1" x14ac:dyDescent="0.35">
      <c r="A4" s="23"/>
      <c r="B4" s="23"/>
      <c r="C4" s="23"/>
      <c r="D4" s="24" t="s">
        <v>5</v>
      </c>
      <c r="E4" s="25"/>
      <c r="F4" s="26"/>
      <c r="G4" s="26"/>
      <c r="H4" s="26"/>
      <c r="I4" s="26"/>
      <c r="J4" s="27"/>
      <c r="K4" s="3"/>
      <c r="L4" s="28"/>
      <c r="M4" s="28"/>
      <c r="N4" s="28"/>
      <c r="O4" s="28"/>
      <c r="P4" s="28"/>
      <c r="Q4" s="28"/>
      <c r="R4" s="2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</row>
    <row r="5" spans="1:199" s="17" customFormat="1" ht="18.600000000000001" customHeight="1" x14ac:dyDescent="0.25">
      <c r="A5" s="23"/>
      <c r="B5" s="23"/>
      <c r="C5" s="23"/>
      <c r="D5" s="24" t="s">
        <v>6</v>
      </c>
      <c r="E5" s="25"/>
      <c r="F5" s="26"/>
      <c r="G5" s="26"/>
      <c r="H5" s="26"/>
      <c r="I5" s="26"/>
      <c r="J5" s="27"/>
      <c r="K5" s="3"/>
      <c r="L5" s="2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</row>
    <row r="6" spans="1:199" s="17" customFormat="1" ht="18.600000000000001" customHeight="1" x14ac:dyDescent="0.3">
      <c r="A6" s="31" t="s">
        <v>7</v>
      </c>
      <c r="B6" s="31"/>
      <c r="C6" s="31"/>
      <c r="D6" s="30"/>
      <c r="E6" s="25"/>
      <c r="F6" s="26"/>
      <c r="G6" s="26"/>
      <c r="H6" s="26"/>
      <c r="I6" s="26"/>
      <c r="J6" s="27"/>
      <c r="K6" s="3"/>
      <c r="L6" s="32"/>
      <c r="M6" s="32"/>
      <c r="N6" s="3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</row>
    <row r="7" spans="1:199" s="17" customFormat="1" ht="20.100000000000001" customHeight="1" x14ac:dyDescent="0.3">
      <c r="A7" s="23"/>
      <c r="B7" s="23"/>
      <c r="C7" s="23"/>
      <c r="D7" s="24" t="s">
        <v>8</v>
      </c>
      <c r="E7" s="25"/>
      <c r="F7" s="26"/>
      <c r="G7" s="26"/>
      <c r="H7" s="26"/>
      <c r="I7" s="26"/>
      <c r="J7" s="27"/>
      <c r="K7" s="3"/>
      <c r="L7" s="33"/>
      <c r="M7" s="34"/>
      <c r="N7" s="3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</row>
    <row r="8" spans="1:199" s="17" customFormat="1" ht="18" customHeight="1" x14ac:dyDescent="0.3">
      <c r="A8" s="36"/>
      <c r="B8" s="37"/>
      <c r="C8" s="35"/>
      <c r="D8" s="24" t="s">
        <v>9</v>
      </c>
      <c r="E8" s="25"/>
      <c r="F8" s="26"/>
      <c r="G8" s="26"/>
      <c r="H8" s="26"/>
      <c r="I8" s="26"/>
      <c r="J8" s="27"/>
      <c r="K8" s="3"/>
      <c r="L8" s="38"/>
      <c r="M8" s="34"/>
      <c r="N8" s="3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</row>
    <row r="9" spans="1:199" s="17" customFormat="1" ht="19.350000000000001" customHeight="1" x14ac:dyDescent="0.3">
      <c r="A9" s="40"/>
      <c r="B9" s="40"/>
      <c r="C9" s="39"/>
      <c r="D9" s="24" t="s">
        <v>10</v>
      </c>
      <c r="E9" s="25"/>
      <c r="F9" s="26"/>
      <c r="G9" s="26"/>
      <c r="H9" s="26"/>
      <c r="I9" s="26"/>
      <c r="J9" s="27"/>
      <c r="K9" s="3"/>
      <c r="L9" s="33"/>
      <c r="M9" s="34"/>
      <c r="N9" s="3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</row>
    <row r="10" spans="1:199" s="17" customFormat="1" ht="18.600000000000001" customHeight="1" x14ac:dyDescent="0.3">
      <c r="A10" s="41"/>
      <c r="B10" s="42"/>
      <c r="C10" s="42"/>
      <c r="D10" s="24" t="s">
        <v>11</v>
      </c>
      <c r="E10" s="25"/>
      <c r="F10" s="26"/>
      <c r="G10" s="26"/>
      <c r="H10" s="26"/>
      <c r="I10" s="26"/>
      <c r="J10" s="27"/>
      <c r="K10" s="3"/>
      <c r="L10" s="33"/>
      <c r="M10" s="34"/>
      <c r="N10" s="3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</row>
    <row r="11" spans="1:199" s="17" customFormat="1" ht="18" customHeight="1" x14ac:dyDescent="0.3">
      <c r="A11" s="43"/>
      <c r="B11" s="44"/>
      <c r="C11" s="44"/>
      <c r="D11" s="24" t="s">
        <v>12</v>
      </c>
      <c r="E11" s="25"/>
      <c r="F11" s="26"/>
      <c r="G11" s="26"/>
      <c r="H11" s="26"/>
      <c r="I11" s="26"/>
      <c r="J11" s="27"/>
      <c r="K11" s="3"/>
      <c r="L11" s="33"/>
      <c r="M11" s="34"/>
      <c r="N11" s="3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</row>
    <row r="12" spans="1:199" s="17" customFormat="1" ht="21" customHeight="1" x14ac:dyDescent="0.3">
      <c r="A12" s="43"/>
      <c r="B12" s="44"/>
      <c r="C12" s="44"/>
      <c r="D12" s="24" t="s">
        <v>13</v>
      </c>
      <c r="E12" s="46" t="s">
        <v>14</v>
      </c>
      <c r="F12" s="47"/>
      <c r="G12" s="48"/>
      <c r="H12" s="49"/>
      <c r="I12" s="50" t="s">
        <v>15</v>
      </c>
      <c r="J12" s="51" t="e">
        <f>SUM(J21:J999)+J19</f>
        <v>#VALUE!</v>
      </c>
      <c r="K12" s="52"/>
      <c r="L12" s="33"/>
      <c r="M12" s="34"/>
      <c r="N12" s="3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</row>
    <row r="13" spans="1:199" s="17" customFormat="1" ht="21" customHeight="1" x14ac:dyDescent="0.3">
      <c r="A13" s="43"/>
      <c r="B13" s="44"/>
      <c r="C13" s="44"/>
      <c r="D13" s="24" t="s">
        <v>16</v>
      </c>
      <c r="E13" s="46" t="s">
        <v>14</v>
      </c>
      <c r="F13" s="47"/>
      <c r="G13" s="48"/>
      <c r="H13" s="53" t="s">
        <v>17</v>
      </c>
      <c r="I13" s="54"/>
      <c r="J13" s="55" t="e">
        <f>J12/11</f>
        <v>#VALUE!</v>
      </c>
      <c r="K13" s="56"/>
      <c r="L13" s="33"/>
      <c r="M13" s="34"/>
      <c r="N13" s="3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</row>
    <row r="14" spans="1:199" s="17" customFormat="1" ht="18.600000000000001" customHeight="1" x14ac:dyDescent="0.25">
      <c r="A14" s="57"/>
      <c r="B14" s="58"/>
      <c r="C14" s="58"/>
      <c r="D14" s="59" t="s">
        <v>18</v>
      </c>
      <c r="E14" s="60"/>
      <c r="F14" s="61"/>
      <c r="G14" s="62"/>
      <c r="H14" s="63"/>
      <c r="I14" s="63"/>
      <c r="J14" s="64"/>
      <c r="K14" s="56"/>
      <c r="L14" s="65"/>
      <c r="M14" s="66"/>
      <c r="N14" s="66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</row>
    <row r="15" spans="1:199" s="17" customFormat="1" ht="21.6" customHeight="1" x14ac:dyDescent="0.25">
      <c r="A15" s="67" t="s">
        <v>19</v>
      </c>
      <c r="B15" s="58"/>
      <c r="C15" s="58"/>
      <c r="D15" s="68"/>
      <c r="E15" s="69"/>
      <c r="F15" s="69"/>
      <c r="G15" s="70"/>
      <c r="H15" s="63"/>
      <c r="I15" s="71" t="s">
        <v>20</v>
      </c>
      <c r="J15" s="72"/>
      <c r="K15" s="56"/>
      <c r="L15" s="2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</row>
    <row r="16" spans="1:199" s="17" customFormat="1" ht="17.100000000000001" customHeight="1" x14ac:dyDescent="0.25">
      <c r="A16" s="73" t="s">
        <v>21</v>
      </c>
      <c r="B16" s="74"/>
      <c r="C16" s="74"/>
      <c r="D16" s="5"/>
      <c r="E16" s="69"/>
      <c r="F16" s="69"/>
      <c r="G16" s="70"/>
      <c r="H16" s="63"/>
      <c r="I16" s="71" t="s">
        <v>22</v>
      </c>
      <c r="J16" s="75"/>
      <c r="K16" s="56"/>
      <c r="L16" s="2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</row>
    <row r="17" spans="1:199" s="17" customFormat="1" ht="18.600000000000001" customHeight="1" x14ac:dyDescent="0.25">
      <c r="A17" s="76"/>
      <c r="B17" s="77"/>
      <c r="C17" s="78"/>
      <c r="D17" s="79"/>
      <c r="E17" s="80"/>
      <c r="F17" s="80"/>
      <c r="G17" s="80"/>
      <c r="H17" s="81"/>
      <c r="I17" s="82" t="s">
        <v>23</v>
      </c>
      <c r="J17" s="83"/>
      <c r="K17" s="3"/>
      <c r="L17" s="2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</row>
    <row r="18" spans="1:199" s="17" customFormat="1" ht="19.350000000000001" customHeight="1" x14ac:dyDescent="0.25">
      <c r="A18" s="84" t="s">
        <v>24</v>
      </c>
      <c r="B18" s="85"/>
      <c r="C18" s="86"/>
      <c r="D18" s="85"/>
      <c r="E18" s="85"/>
      <c r="F18" s="85"/>
      <c r="G18" s="85"/>
      <c r="H18" s="81"/>
      <c r="I18" s="80"/>
      <c r="J18" s="87"/>
      <c r="K18" s="88"/>
      <c r="L18" s="2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</row>
    <row r="19" spans="1:199" s="17" customFormat="1" ht="20.45" customHeight="1" x14ac:dyDescent="0.25">
      <c r="A19" s="89" t="s">
        <v>25</v>
      </c>
      <c r="B19" s="90"/>
      <c r="C19" s="91"/>
      <c r="D19" s="76"/>
      <c r="E19" s="92"/>
      <c r="F19" s="92"/>
      <c r="G19" s="92"/>
      <c r="H19" s="93"/>
      <c r="I19" s="94" t="s">
        <v>26</v>
      </c>
      <c r="J19" s="95"/>
      <c r="K19" s="96"/>
      <c r="L19" s="98"/>
      <c r="M19" s="98"/>
      <c r="N19" s="98"/>
      <c r="O19" s="98"/>
      <c r="P19" s="98"/>
      <c r="Q19" s="98"/>
      <c r="R19" s="98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</row>
    <row r="20" spans="1:199" s="17" customFormat="1" ht="18" customHeight="1" x14ac:dyDescent="0.25">
      <c r="A20" s="99" t="s">
        <v>27</v>
      </c>
      <c r="B20" s="99" t="s">
        <v>28</v>
      </c>
      <c r="C20" s="100" t="s">
        <v>29</v>
      </c>
      <c r="D20" s="99" t="s">
        <v>30</v>
      </c>
      <c r="E20" s="45" t="s">
        <v>31</v>
      </c>
      <c r="F20" s="45" t="s">
        <v>32</v>
      </c>
      <c r="G20" s="45" t="s">
        <v>33</v>
      </c>
      <c r="H20" s="101" t="s">
        <v>34</v>
      </c>
      <c r="I20" s="101" t="s">
        <v>35</v>
      </c>
      <c r="J20" s="101" t="s">
        <v>36</v>
      </c>
      <c r="K20" s="102"/>
      <c r="L20" s="97"/>
      <c r="M20" s="97"/>
      <c r="N20" s="97"/>
      <c r="O20" s="97"/>
      <c r="P20" s="97"/>
      <c r="Q20" s="97"/>
      <c r="R20" s="97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</row>
    <row r="21" spans="1:199" s="17" customFormat="1" ht="18" customHeight="1" x14ac:dyDescent="0.2">
      <c r="A21" s="103" t="s">
        <v>37</v>
      </c>
      <c r="B21" s="104" t="s">
        <v>37</v>
      </c>
      <c r="C21" s="104" t="s">
        <v>37</v>
      </c>
      <c r="D21" s="105" t="s">
        <v>37</v>
      </c>
      <c r="E21" s="106" t="s">
        <v>38</v>
      </c>
      <c r="F21" s="105" t="s">
        <v>38</v>
      </c>
      <c r="G21" s="106" t="s">
        <v>39</v>
      </c>
      <c r="H21" s="105" t="s">
        <v>38</v>
      </c>
      <c r="I21" s="107" t="s">
        <v>39</v>
      </c>
      <c r="J21" s="108" t="e">
        <f t="shared" ref="J21:J52" si="0">G21*(H21*(100-I21)/100)</f>
        <v>#VALUE!</v>
      </c>
      <c r="K21" s="10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</row>
    <row r="22" spans="1:199" s="17" customFormat="1" ht="18" customHeight="1" x14ac:dyDescent="0.35">
      <c r="A22" s="110"/>
      <c r="B22" s="111"/>
      <c r="C22" s="111"/>
      <c r="D22" s="112"/>
      <c r="E22" s="113"/>
      <c r="F22" s="113"/>
      <c r="G22" s="114"/>
      <c r="H22" s="115"/>
      <c r="I22" s="116"/>
      <c r="J22" s="117">
        <f t="shared" si="0"/>
        <v>0</v>
      </c>
      <c r="K22" s="109"/>
      <c r="L22" s="28"/>
      <c r="M22" s="28"/>
      <c r="N22" s="28"/>
      <c r="O22" s="28"/>
      <c r="P22" s="28"/>
      <c r="Q22" s="28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</row>
    <row r="23" spans="1:199" s="17" customFormat="1" ht="18" customHeight="1" x14ac:dyDescent="0.25">
      <c r="A23" s="110"/>
      <c r="B23" s="112"/>
      <c r="C23" s="112"/>
      <c r="D23" s="112"/>
      <c r="E23" s="113"/>
      <c r="F23" s="113"/>
      <c r="G23" s="114"/>
      <c r="H23" s="115"/>
      <c r="I23" s="116"/>
      <c r="J23" s="117">
        <f t="shared" si="0"/>
        <v>0</v>
      </c>
      <c r="K23" s="109"/>
      <c r="L23" s="118"/>
      <c r="M23" s="120"/>
      <c r="N23" s="120"/>
      <c r="O23" s="120"/>
      <c r="P23" s="120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</row>
    <row r="24" spans="1:199" s="17" customFormat="1" ht="18" customHeight="1" x14ac:dyDescent="0.25">
      <c r="A24" s="110"/>
      <c r="B24" s="112"/>
      <c r="C24" s="112"/>
      <c r="D24" s="112"/>
      <c r="E24" s="113"/>
      <c r="F24" s="113"/>
      <c r="G24" s="114"/>
      <c r="H24" s="115"/>
      <c r="I24" s="116"/>
      <c r="J24" s="117">
        <f t="shared" si="0"/>
        <v>0</v>
      </c>
      <c r="K24" s="109"/>
      <c r="L24" s="118"/>
      <c r="M24" s="121"/>
      <c r="N24" s="121"/>
      <c r="O24" s="121"/>
      <c r="P24" s="122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</row>
    <row r="25" spans="1:199" s="17" customFormat="1" ht="18" customHeight="1" x14ac:dyDescent="0.25">
      <c r="A25" s="110"/>
      <c r="B25" s="112"/>
      <c r="C25" s="112"/>
      <c r="D25" s="112"/>
      <c r="E25" s="113"/>
      <c r="F25" s="113"/>
      <c r="G25" s="114"/>
      <c r="H25" s="115"/>
      <c r="I25" s="116"/>
      <c r="J25" s="117">
        <f t="shared" si="0"/>
        <v>0</v>
      </c>
      <c r="K25" s="109"/>
      <c r="L25" s="118"/>
      <c r="M25" s="123"/>
      <c r="N25" s="123"/>
      <c r="O25" s="123"/>
      <c r="P25" s="12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</row>
    <row r="26" spans="1:199" s="17" customFormat="1" ht="18" customHeight="1" x14ac:dyDescent="0.25">
      <c r="A26" s="110"/>
      <c r="B26" s="112"/>
      <c r="C26" s="112"/>
      <c r="D26" s="112"/>
      <c r="E26" s="113"/>
      <c r="F26" s="113"/>
      <c r="G26" s="114"/>
      <c r="H26" s="115"/>
      <c r="I26" s="116"/>
      <c r="J26" s="117">
        <f t="shared" si="0"/>
        <v>0</v>
      </c>
      <c r="K26" s="109"/>
      <c r="L26" s="118"/>
      <c r="M26" s="120"/>
      <c r="N26" s="120"/>
      <c r="O26" s="120"/>
      <c r="P26" s="120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</row>
    <row r="27" spans="1:199" s="17" customFormat="1" ht="18" customHeight="1" x14ac:dyDescent="0.25">
      <c r="A27" s="110"/>
      <c r="B27" s="112"/>
      <c r="C27" s="112"/>
      <c r="D27" s="112"/>
      <c r="E27" s="113"/>
      <c r="F27" s="113"/>
      <c r="G27" s="114"/>
      <c r="H27" s="115"/>
      <c r="I27" s="116"/>
      <c r="J27" s="117">
        <f t="shared" si="0"/>
        <v>0</v>
      </c>
      <c r="K27" s="109"/>
      <c r="L27" s="118"/>
      <c r="M27" s="120"/>
      <c r="N27" s="120"/>
      <c r="O27" s="120"/>
      <c r="P27" s="120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</row>
    <row r="28" spans="1:199" s="17" customFormat="1" ht="18" customHeight="1" x14ac:dyDescent="0.25">
      <c r="A28" s="110"/>
      <c r="B28" s="112"/>
      <c r="C28" s="112"/>
      <c r="D28" s="112"/>
      <c r="E28" s="113"/>
      <c r="F28" s="113"/>
      <c r="G28" s="114"/>
      <c r="H28" s="115"/>
      <c r="I28" s="116"/>
      <c r="J28" s="117">
        <f t="shared" si="0"/>
        <v>0</v>
      </c>
      <c r="K28" s="109"/>
      <c r="L28" s="118"/>
      <c r="M28" s="120"/>
      <c r="N28" s="120"/>
      <c r="O28" s="120"/>
      <c r="P28" s="120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</row>
    <row r="29" spans="1:199" s="17" customFormat="1" ht="18" customHeight="1" x14ac:dyDescent="0.25">
      <c r="A29" s="110"/>
      <c r="B29" s="112"/>
      <c r="C29" s="112"/>
      <c r="D29" s="112"/>
      <c r="E29" s="113"/>
      <c r="F29" s="113"/>
      <c r="G29" s="114"/>
      <c r="H29" s="115"/>
      <c r="I29" s="116"/>
      <c r="J29" s="117">
        <f t="shared" si="0"/>
        <v>0</v>
      </c>
      <c r="K29" s="109"/>
      <c r="L29" s="118"/>
      <c r="M29" s="120"/>
      <c r="N29" s="120"/>
      <c r="O29" s="120"/>
      <c r="P29" s="120"/>
      <c r="Q29" s="124"/>
      <c r="R29" s="124"/>
      <c r="S29" s="124"/>
      <c r="T29" s="124"/>
      <c r="U29" s="124"/>
      <c r="V29" s="12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</row>
    <row r="30" spans="1:199" s="17" customFormat="1" ht="18" customHeight="1" x14ac:dyDescent="0.25">
      <c r="A30" s="110"/>
      <c r="B30" s="112"/>
      <c r="C30" s="112"/>
      <c r="D30" s="112"/>
      <c r="E30" s="113"/>
      <c r="F30" s="113"/>
      <c r="G30" s="114"/>
      <c r="H30" s="115"/>
      <c r="I30" s="116"/>
      <c r="J30" s="117">
        <f t="shared" si="0"/>
        <v>0</v>
      </c>
      <c r="K30" s="109"/>
      <c r="L30" s="118"/>
      <c r="M30" s="120"/>
      <c r="N30" s="120"/>
      <c r="O30" s="120"/>
      <c r="P30" s="120"/>
      <c r="Q30" s="12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</row>
    <row r="31" spans="1:199" s="17" customFormat="1" ht="18" customHeight="1" x14ac:dyDescent="0.25">
      <c r="A31" s="110"/>
      <c r="B31" s="112"/>
      <c r="C31" s="112"/>
      <c r="D31" s="112"/>
      <c r="E31" s="113"/>
      <c r="F31" s="113"/>
      <c r="G31" s="114"/>
      <c r="H31" s="115"/>
      <c r="I31" s="116"/>
      <c r="J31" s="117">
        <f t="shared" si="0"/>
        <v>0</v>
      </c>
      <c r="K31" s="109"/>
      <c r="L31" s="118"/>
      <c r="M31" s="120"/>
      <c r="N31" s="120"/>
      <c r="O31" s="120"/>
      <c r="P31" s="120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</row>
    <row r="32" spans="1:199" s="17" customFormat="1" ht="18" customHeight="1" x14ac:dyDescent="0.25">
      <c r="A32" s="110"/>
      <c r="B32" s="112"/>
      <c r="C32" s="112"/>
      <c r="D32" s="112"/>
      <c r="E32" s="113"/>
      <c r="F32" s="113"/>
      <c r="G32" s="114"/>
      <c r="H32" s="115"/>
      <c r="I32" s="116"/>
      <c r="J32" s="117">
        <f t="shared" si="0"/>
        <v>0</v>
      </c>
      <c r="K32" s="109"/>
      <c r="L32" s="125"/>
      <c r="M32" s="119"/>
      <c r="N32" s="119"/>
      <c r="O32" s="119"/>
      <c r="P32" s="11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</row>
    <row r="33" spans="1:199" s="17" customFormat="1" ht="18" customHeight="1" x14ac:dyDescent="0.2">
      <c r="A33" s="110"/>
      <c r="B33" s="112"/>
      <c r="C33" s="112"/>
      <c r="D33" s="112"/>
      <c r="E33" s="113"/>
      <c r="F33" s="113"/>
      <c r="G33" s="114"/>
      <c r="H33" s="115"/>
      <c r="I33" s="116"/>
      <c r="J33" s="117">
        <f t="shared" si="0"/>
        <v>0</v>
      </c>
      <c r="K33" s="109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</row>
    <row r="34" spans="1:199" s="17" customFormat="1" ht="18" customHeight="1" x14ac:dyDescent="0.35">
      <c r="A34" s="110"/>
      <c r="B34" s="112"/>
      <c r="C34" s="112"/>
      <c r="D34" s="112"/>
      <c r="E34" s="113"/>
      <c r="F34" s="113"/>
      <c r="G34" s="114"/>
      <c r="H34" s="115"/>
      <c r="I34" s="116"/>
      <c r="J34" s="117">
        <f t="shared" si="0"/>
        <v>0</v>
      </c>
      <c r="K34" s="109"/>
      <c r="L34" s="28"/>
      <c r="M34" s="28"/>
      <c r="N34" s="28"/>
      <c r="O34" s="28"/>
      <c r="P34" s="28"/>
      <c r="Q34" s="28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</row>
    <row r="35" spans="1:199" s="17" customFormat="1" ht="18" customHeight="1" x14ac:dyDescent="0.2">
      <c r="A35" s="110"/>
      <c r="B35" s="112"/>
      <c r="C35" s="112"/>
      <c r="D35" s="112"/>
      <c r="E35" s="113"/>
      <c r="F35" s="113"/>
      <c r="G35" s="114"/>
      <c r="H35" s="115"/>
      <c r="I35" s="116"/>
      <c r="J35" s="117">
        <f t="shared" si="0"/>
        <v>0</v>
      </c>
      <c r="K35" s="109"/>
      <c r="L35" s="126"/>
      <c r="M35" s="126"/>
      <c r="N35" s="126"/>
      <c r="O35" s="124"/>
      <c r="P35" s="4"/>
      <c r="Q35" s="126"/>
      <c r="R35" s="126"/>
      <c r="S35" s="126"/>
      <c r="T35" s="126"/>
      <c r="U35" s="126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</row>
    <row r="36" spans="1:199" s="17" customFormat="1" ht="18" customHeight="1" x14ac:dyDescent="0.25">
      <c r="A36" s="110"/>
      <c r="B36" s="112"/>
      <c r="C36" s="112"/>
      <c r="D36" s="112"/>
      <c r="E36" s="113"/>
      <c r="F36" s="113"/>
      <c r="G36" s="114"/>
      <c r="H36" s="115"/>
      <c r="I36" s="116"/>
      <c r="J36" s="117">
        <f t="shared" si="0"/>
        <v>0</v>
      </c>
      <c r="K36" s="109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</row>
    <row r="37" spans="1:199" s="17" customFormat="1" ht="18" customHeight="1" x14ac:dyDescent="0.25">
      <c r="A37" s="110"/>
      <c r="B37" s="112"/>
      <c r="C37" s="112"/>
      <c r="D37" s="112"/>
      <c r="E37" s="113"/>
      <c r="F37" s="113"/>
      <c r="G37" s="114"/>
      <c r="H37" s="115"/>
      <c r="I37" s="116"/>
      <c r="J37" s="117">
        <f t="shared" si="0"/>
        <v>0</v>
      </c>
      <c r="K37" s="109"/>
      <c r="L37" s="118"/>
      <c r="M37" s="120"/>
      <c r="N37" s="120"/>
      <c r="O37" s="120"/>
      <c r="P37" s="119"/>
      <c r="Q37" s="118"/>
      <c r="R37" s="120"/>
      <c r="S37" s="120"/>
      <c r="T37" s="120"/>
      <c r="U37" s="120"/>
      <c r="V37" s="12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</row>
    <row r="38" spans="1:199" s="17" customFormat="1" ht="18" customHeight="1" x14ac:dyDescent="0.25">
      <c r="A38" s="110"/>
      <c r="B38" s="112"/>
      <c r="C38" s="112"/>
      <c r="D38" s="112"/>
      <c r="E38" s="113"/>
      <c r="F38" s="113"/>
      <c r="G38" s="114"/>
      <c r="H38" s="115"/>
      <c r="I38" s="116"/>
      <c r="J38" s="117">
        <f t="shared" si="0"/>
        <v>0</v>
      </c>
      <c r="K38" s="109"/>
      <c r="L38" s="118"/>
      <c r="M38" s="120"/>
      <c r="N38" s="120"/>
      <c r="O38" s="120"/>
      <c r="P38" s="119"/>
      <c r="Q38" s="118"/>
      <c r="R38" s="120"/>
      <c r="S38" s="120"/>
      <c r="T38" s="120"/>
      <c r="U38" s="120"/>
      <c r="V38" s="120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</row>
    <row r="39" spans="1:199" s="17" customFormat="1" ht="18" customHeight="1" x14ac:dyDescent="0.25">
      <c r="A39" s="110"/>
      <c r="B39" s="112"/>
      <c r="C39" s="112"/>
      <c r="D39" s="112"/>
      <c r="E39" s="113"/>
      <c r="F39" s="113"/>
      <c r="G39" s="114"/>
      <c r="H39" s="115"/>
      <c r="I39" s="116"/>
      <c r="J39" s="117">
        <f t="shared" si="0"/>
        <v>0</v>
      </c>
      <c r="K39" s="109"/>
      <c r="L39" s="118"/>
      <c r="M39" s="120"/>
      <c r="N39" s="120"/>
      <c r="O39" s="120"/>
      <c r="P39" s="119"/>
      <c r="Q39" s="118"/>
      <c r="R39" s="120"/>
      <c r="S39" s="120"/>
      <c r="T39" s="120"/>
      <c r="U39" s="120"/>
      <c r="V39" s="120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</row>
    <row r="40" spans="1:199" s="17" customFormat="1" ht="18" customHeight="1" x14ac:dyDescent="0.25">
      <c r="A40" s="110"/>
      <c r="B40" s="112"/>
      <c r="C40" s="112"/>
      <c r="D40" s="112"/>
      <c r="E40" s="113"/>
      <c r="F40" s="113"/>
      <c r="G40" s="114"/>
      <c r="H40" s="115"/>
      <c r="I40" s="116"/>
      <c r="J40" s="117">
        <f t="shared" si="0"/>
        <v>0</v>
      </c>
      <c r="K40" s="109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</row>
    <row r="41" spans="1:199" s="17" customFormat="1" ht="18" customHeight="1" x14ac:dyDescent="0.2">
      <c r="A41" s="129"/>
      <c r="B41" s="129"/>
      <c r="C41" s="129"/>
      <c r="D41" s="129"/>
      <c r="E41" s="113"/>
      <c r="F41" s="113"/>
      <c r="G41" s="130"/>
      <c r="H41" s="115"/>
      <c r="I41" s="116"/>
      <c r="J41" s="117">
        <f t="shared" si="0"/>
        <v>0</v>
      </c>
      <c r="K41" s="109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</row>
    <row r="42" spans="1:199" s="17" customFormat="1" ht="18" customHeight="1" x14ac:dyDescent="0.2">
      <c r="A42" s="129"/>
      <c r="B42" s="129"/>
      <c r="C42" s="129"/>
      <c r="D42" s="129"/>
      <c r="E42" s="113"/>
      <c r="F42" s="113"/>
      <c r="G42" s="114"/>
      <c r="H42" s="115"/>
      <c r="I42" s="116"/>
      <c r="J42" s="117">
        <f t="shared" si="0"/>
        <v>0</v>
      </c>
      <c r="K42" s="109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</row>
    <row r="43" spans="1:199" s="17" customFormat="1" ht="18" customHeight="1" x14ac:dyDescent="0.3">
      <c r="A43" s="129"/>
      <c r="B43" s="129"/>
      <c r="C43" s="129"/>
      <c r="D43" s="129"/>
      <c r="E43" s="113"/>
      <c r="F43" s="113"/>
      <c r="G43" s="114"/>
      <c r="H43" s="115"/>
      <c r="I43" s="116"/>
      <c r="J43" s="117">
        <f t="shared" si="0"/>
        <v>0</v>
      </c>
      <c r="K43" s="109"/>
      <c r="L43" s="133"/>
      <c r="M43" s="134"/>
      <c r="N43" s="135"/>
      <c r="O43" s="125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</row>
    <row r="44" spans="1:199" s="17" customFormat="1" ht="18" customHeight="1" x14ac:dyDescent="0.25">
      <c r="A44" s="129"/>
      <c r="B44" s="129"/>
      <c r="C44" s="129"/>
      <c r="D44" s="129"/>
      <c r="E44" s="113"/>
      <c r="F44" s="113"/>
      <c r="G44" s="114"/>
      <c r="H44" s="115"/>
      <c r="I44" s="116"/>
      <c r="J44" s="117">
        <f t="shared" si="0"/>
        <v>0</v>
      </c>
      <c r="K44" s="109"/>
      <c r="L44" s="120"/>
      <c r="M44" s="120"/>
      <c r="N44" s="120"/>
      <c r="O44" s="120"/>
      <c r="P44" s="120"/>
      <c r="Q44" s="120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</row>
    <row r="45" spans="1:199" s="17" customFormat="1" ht="18" customHeight="1" x14ac:dyDescent="0.25">
      <c r="A45" s="129"/>
      <c r="B45" s="129"/>
      <c r="C45" s="129"/>
      <c r="D45" s="129"/>
      <c r="E45" s="113"/>
      <c r="F45" s="113"/>
      <c r="G45" s="114"/>
      <c r="H45" s="115"/>
      <c r="I45" s="116"/>
      <c r="J45" s="117">
        <f t="shared" si="0"/>
        <v>0</v>
      </c>
      <c r="K45" s="109"/>
      <c r="L45" s="120"/>
      <c r="M45" s="120"/>
      <c r="N45" s="120"/>
      <c r="O45" s="120"/>
      <c r="P45" s="120"/>
      <c r="Q45" s="120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</row>
    <row r="46" spans="1:199" s="17" customFormat="1" ht="18" customHeight="1" x14ac:dyDescent="0.25">
      <c r="A46" s="129"/>
      <c r="B46" s="129"/>
      <c r="C46" s="129"/>
      <c r="D46" s="129"/>
      <c r="E46" s="113"/>
      <c r="F46" s="113"/>
      <c r="G46" s="114"/>
      <c r="H46" s="115"/>
      <c r="I46" s="116"/>
      <c r="J46" s="117">
        <f t="shared" si="0"/>
        <v>0</v>
      </c>
      <c r="K46" s="109"/>
      <c r="L46" s="120"/>
      <c r="M46" s="120"/>
      <c r="N46" s="120"/>
      <c r="O46" s="120"/>
      <c r="P46" s="120"/>
      <c r="Q46" s="120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</row>
    <row r="47" spans="1:199" s="17" customFormat="1" ht="18" customHeight="1" x14ac:dyDescent="0.25">
      <c r="A47" s="129"/>
      <c r="B47" s="129"/>
      <c r="C47" s="129"/>
      <c r="D47" s="129"/>
      <c r="E47" s="113"/>
      <c r="F47" s="113"/>
      <c r="G47" s="114"/>
      <c r="H47" s="115"/>
      <c r="I47" s="116"/>
      <c r="J47" s="117">
        <f t="shared" si="0"/>
        <v>0</v>
      </c>
      <c r="K47" s="109"/>
      <c r="L47" s="120"/>
      <c r="M47" s="120"/>
      <c r="N47" s="120"/>
      <c r="O47" s="120"/>
      <c r="P47" s="120"/>
      <c r="Q47" s="120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</row>
    <row r="48" spans="1:199" s="17" customFormat="1" ht="18" customHeight="1" x14ac:dyDescent="0.25">
      <c r="A48" s="129"/>
      <c r="B48" s="129"/>
      <c r="C48" s="129"/>
      <c r="D48" s="129"/>
      <c r="E48" s="113"/>
      <c r="F48" s="113"/>
      <c r="G48" s="114"/>
      <c r="H48" s="115"/>
      <c r="I48" s="116"/>
      <c r="J48" s="117">
        <f t="shared" si="0"/>
        <v>0</v>
      </c>
      <c r="K48" s="109"/>
      <c r="L48" s="119"/>
      <c r="M48" s="119"/>
      <c r="N48" s="119"/>
      <c r="O48" s="119"/>
      <c r="P48" s="119"/>
      <c r="Q48" s="119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</row>
    <row r="49" spans="1:199" s="17" customFormat="1" ht="18" customHeight="1" x14ac:dyDescent="0.25">
      <c r="A49" s="129"/>
      <c r="B49" s="129"/>
      <c r="C49" s="129"/>
      <c r="D49" s="129"/>
      <c r="E49" s="113"/>
      <c r="F49" s="113"/>
      <c r="G49" s="114"/>
      <c r="H49" s="115"/>
      <c r="I49" s="116"/>
      <c r="J49" s="117">
        <f t="shared" si="0"/>
        <v>0</v>
      </c>
      <c r="K49" s="109"/>
      <c r="L49" s="118"/>
      <c r="M49" s="120"/>
      <c r="N49" s="120"/>
      <c r="O49" s="120"/>
      <c r="P49" s="120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</row>
    <row r="50" spans="1:199" ht="18" customHeight="1" x14ac:dyDescent="0.25">
      <c r="A50" s="112"/>
      <c r="B50" s="112"/>
      <c r="C50" s="112"/>
      <c r="D50" s="112"/>
      <c r="E50" s="113"/>
      <c r="F50" s="113"/>
      <c r="G50" s="112"/>
      <c r="H50" s="136"/>
      <c r="I50" s="137"/>
      <c r="J50" s="117">
        <f t="shared" si="0"/>
        <v>0</v>
      </c>
      <c r="K50" s="109"/>
      <c r="L50" s="118"/>
      <c r="M50" s="120"/>
      <c r="N50" s="120"/>
      <c r="O50" s="120"/>
      <c r="P50" s="120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</row>
    <row r="51" spans="1:199" ht="18" customHeight="1" x14ac:dyDescent="0.25">
      <c r="A51" s="112"/>
      <c r="B51" s="112"/>
      <c r="C51" s="112"/>
      <c r="D51" s="112"/>
      <c r="E51" s="113"/>
      <c r="F51" s="113"/>
      <c r="G51" s="112"/>
      <c r="H51" s="136"/>
      <c r="I51" s="137"/>
      <c r="J51" s="117">
        <f t="shared" si="0"/>
        <v>0</v>
      </c>
      <c r="K51" s="109"/>
      <c r="L51" s="118"/>
      <c r="M51" s="119"/>
      <c r="N51" s="119"/>
      <c r="O51" s="119"/>
      <c r="P51" s="119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</row>
    <row r="52" spans="1:199" ht="18" customHeight="1" x14ac:dyDescent="0.2">
      <c r="A52" s="112"/>
      <c r="B52" s="112"/>
      <c r="C52" s="112"/>
      <c r="D52" s="112"/>
      <c r="E52" s="113"/>
      <c r="F52" s="113"/>
      <c r="G52" s="112"/>
      <c r="H52" s="136"/>
      <c r="I52" s="137"/>
      <c r="J52" s="117">
        <f t="shared" si="0"/>
        <v>0</v>
      </c>
      <c r="K52" s="109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</row>
    <row r="53" spans="1:199" ht="18" customHeight="1" x14ac:dyDescent="0.2">
      <c r="A53" s="112"/>
      <c r="B53" s="112"/>
      <c r="C53" s="112"/>
      <c r="D53" s="112"/>
      <c r="E53" s="113"/>
      <c r="F53" s="113"/>
      <c r="G53" s="112"/>
      <c r="H53" s="136"/>
      <c r="I53" s="137"/>
      <c r="J53" s="117">
        <f t="shared" ref="J53:J84" si="1">G53*(H53*(100-I53)/100)</f>
        <v>0</v>
      </c>
      <c r="K53" s="109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</row>
    <row r="54" spans="1:199" ht="18" customHeight="1" x14ac:dyDescent="0.2">
      <c r="A54" s="112"/>
      <c r="B54" s="112"/>
      <c r="C54" s="112"/>
      <c r="D54" s="112"/>
      <c r="E54" s="113"/>
      <c r="F54" s="113"/>
      <c r="G54" s="112"/>
      <c r="H54" s="136"/>
      <c r="I54" s="137"/>
      <c r="J54" s="117">
        <f t="shared" si="1"/>
        <v>0</v>
      </c>
      <c r="K54" s="109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</row>
    <row r="55" spans="1:199" ht="18" customHeight="1" x14ac:dyDescent="0.2">
      <c r="A55" s="112"/>
      <c r="B55" s="112"/>
      <c r="C55" s="112"/>
      <c r="D55" s="112"/>
      <c r="E55" s="113"/>
      <c r="F55" s="113"/>
      <c r="G55" s="112"/>
      <c r="H55" s="136"/>
      <c r="I55" s="137"/>
      <c r="J55" s="117">
        <f t="shared" si="1"/>
        <v>0</v>
      </c>
      <c r="K55" s="109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</row>
    <row r="56" spans="1:199" ht="18" customHeight="1" x14ac:dyDescent="0.2">
      <c r="A56" s="112"/>
      <c r="B56" s="112"/>
      <c r="C56" s="112"/>
      <c r="D56" s="112"/>
      <c r="E56" s="113"/>
      <c r="F56" s="113"/>
      <c r="G56" s="112"/>
      <c r="H56" s="136"/>
      <c r="I56" s="137"/>
      <c r="J56" s="117">
        <f t="shared" si="1"/>
        <v>0</v>
      </c>
      <c r="K56" s="109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</row>
    <row r="57" spans="1:199" ht="18" customHeight="1" x14ac:dyDescent="0.2">
      <c r="A57" s="112"/>
      <c r="B57" s="112"/>
      <c r="C57" s="112"/>
      <c r="D57" s="112"/>
      <c r="E57" s="113"/>
      <c r="F57" s="113"/>
      <c r="G57" s="112"/>
      <c r="H57" s="136"/>
      <c r="I57" s="137"/>
      <c r="J57" s="117">
        <f t="shared" si="1"/>
        <v>0</v>
      </c>
      <c r="K57" s="109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</row>
    <row r="58" spans="1:199" ht="18" customHeight="1" x14ac:dyDescent="0.2">
      <c r="A58" s="112"/>
      <c r="B58" s="112"/>
      <c r="C58" s="112"/>
      <c r="D58" s="112"/>
      <c r="E58" s="113"/>
      <c r="F58" s="113"/>
      <c r="G58" s="112"/>
      <c r="H58" s="136"/>
      <c r="I58" s="137"/>
      <c r="J58" s="117">
        <f t="shared" si="1"/>
        <v>0</v>
      </c>
      <c r="K58" s="10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</row>
    <row r="59" spans="1:199" ht="18" customHeight="1" x14ac:dyDescent="0.2">
      <c r="A59" s="112"/>
      <c r="B59" s="112"/>
      <c r="C59" s="112"/>
      <c r="D59" s="112"/>
      <c r="E59" s="113"/>
      <c r="F59" s="113"/>
      <c r="G59" s="112"/>
      <c r="H59" s="136"/>
      <c r="I59" s="137"/>
      <c r="J59" s="117">
        <f t="shared" si="1"/>
        <v>0</v>
      </c>
      <c r="K59" s="109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</row>
    <row r="60" spans="1:199" ht="18" customHeight="1" x14ac:dyDescent="0.2">
      <c r="A60" s="112"/>
      <c r="B60" s="112"/>
      <c r="C60" s="112"/>
      <c r="D60" s="112"/>
      <c r="E60" s="113"/>
      <c r="F60" s="113"/>
      <c r="G60" s="112"/>
      <c r="H60" s="136"/>
      <c r="I60" s="137"/>
      <c r="J60" s="117">
        <f t="shared" si="1"/>
        <v>0</v>
      </c>
      <c r="K60" s="109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</row>
    <row r="61" spans="1:199" ht="18" customHeight="1" x14ac:dyDescent="0.2">
      <c r="A61" s="112"/>
      <c r="B61" s="112"/>
      <c r="C61" s="112"/>
      <c r="D61" s="112"/>
      <c r="E61" s="113"/>
      <c r="F61" s="113"/>
      <c r="G61" s="112"/>
      <c r="H61" s="136"/>
      <c r="I61" s="137"/>
      <c r="J61" s="117">
        <f t="shared" si="1"/>
        <v>0</v>
      </c>
      <c r="K61" s="109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</row>
    <row r="62" spans="1:199" ht="18" customHeight="1" x14ac:dyDescent="0.2">
      <c r="A62" s="112"/>
      <c r="B62" s="112"/>
      <c r="C62" s="112"/>
      <c r="D62" s="112"/>
      <c r="E62" s="113"/>
      <c r="F62" s="113"/>
      <c r="G62" s="112"/>
      <c r="H62" s="136"/>
      <c r="I62" s="137"/>
      <c r="J62" s="117">
        <f t="shared" si="1"/>
        <v>0</v>
      </c>
      <c r="K62" s="109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</row>
    <row r="63" spans="1:199" ht="18" customHeight="1" x14ac:dyDescent="0.2">
      <c r="A63" s="112"/>
      <c r="B63" s="112"/>
      <c r="C63" s="112"/>
      <c r="D63" s="112"/>
      <c r="E63" s="113"/>
      <c r="F63" s="113"/>
      <c r="G63" s="112"/>
      <c r="H63" s="136"/>
      <c r="I63" s="137"/>
      <c r="J63" s="117">
        <f t="shared" si="1"/>
        <v>0</v>
      </c>
      <c r="K63" s="109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</row>
    <row r="64" spans="1:199" ht="18" customHeight="1" x14ac:dyDescent="0.2">
      <c r="A64" s="105"/>
      <c r="B64" s="105"/>
      <c r="C64" s="105"/>
      <c r="D64" s="105"/>
      <c r="E64" s="138"/>
      <c r="F64" s="138"/>
      <c r="G64" s="105"/>
      <c r="H64" s="139"/>
      <c r="I64" s="140"/>
      <c r="J64" s="117">
        <f t="shared" si="1"/>
        <v>0</v>
      </c>
      <c r="K64" s="109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</row>
    <row r="65" spans="1:199" ht="18" customHeight="1" x14ac:dyDescent="0.2">
      <c r="A65" s="105"/>
      <c r="B65" s="105"/>
      <c r="C65" s="105"/>
      <c r="D65" s="105"/>
      <c r="E65" s="138"/>
      <c r="F65" s="138"/>
      <c r="G65" s="105"/>
      <c r="H65" s="139"/>
      <c r="I65" s="140"/>
      <c r="J65" s="117">
        <f t="shared" si="1"/>
        <v>0</v>
      </c>
      <c r="K65" s="109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</row>
    <row r="66" spans="1:199" ht="18" customHeight="1" x14ac:dyDescent="0.2">
      <c r="A66" s="105"/>
      <c r="B66" s="105"/>
      <c r="C66" s="105"/>
      <c r="D66" s="105"/>
      <c r="E66" s="138"/>
      <c r="F66" s="138"/>
      <c r="G66" s="105"/>
      <c r="H66" s="139"/>
      <c r="I66" s="140"/>
      <c r="J66" s="117">
        <f t="shared" si="1"/>
        <v>0</v>
      </c>
      <c r="K66" s="109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</row>
    <row r="67" spans="1:199" ht="18" customHeight="1" x14ac:dyDescent="0.2">
      <c r="A67" s="105"/>
      <c r="B67" s="105"/>
      <c r="C67" s="105"/>
      <c r="D67" s="105"/>
      <c r="E67" s="138"/>
      <c r="F67" s="138"/>
      <c r="G67" s="105"/>
      <c r="H67" s="139"/>
      <c r="I67" s="140"/>
      <c r="J67" s="117">
        <f t="shared" si="1"/>
        <v>0</v>
      </c>
      <c r="K67" s="109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</row>
    <row r="68" spans="1:199" ht="18" customHeight="1" x14ac:dyDescent="0.2">
      <c r="A68" s="105"/>
      <c r="B68" s="105"/>
      <c r="C68" s="105"/>
      <c r="D68" s="105"/>
      <c r="E68" s="138"/>
      <c r="F68" s="138"/>
      <c r="G68" s="105"/>
      <c r="H68" s="139"/>
      <c r="I68" s="140"/>
      <c r="J68" s="117">
        <f t="shared" si="1"/>
        <v>0</v>
      </c>
      <c r="K68" s="109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</row>
    <row r="69" spans="1:199" ht="18" customHeight="1" x14ac:dyDescent="0.2">
      <c r="A69" s="105"/>
      <c r="B69" s="105"/>
      <c r="C69" s="105"/>
      <c r="D69" s="105"/>
      <c r="E69" s="138"/>
      <c r="F69" s="138"/>
      <c r="G69" s="105"/>
      <c r="H69" s="139"/>
      <c r="I69" s="140"/>
      <c r="J69" s="117">
        <f t="shared" si="1"/>
        <v>0</v>
      </c>
      <c r="K69" s="109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</row>
    <row r="70" spans="1:199" ht="18" customHeight="1" x14ac:dyDescent="0.2">
      <c r="A70" s="105"/>
      <c r="B70" s="105"/>
      <c r="C70" s="105"/>
      <c r="D70" s="105"/>
      <c r="E70" s="138"/>
      <c r="F70" s="138"/>
      <c r="G70" s="105"/>
      <c r="H70" s="139"/>
      <c r="I70" s="140"/>
      <c r="J70" s="117">
        <f t="shared" si="1"/>
        <v>0</v>
      </c>
      <c r="K70" s="109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</row>
    <row r="71" spans="1:199" ht="18" customHeight="1" x14ac:dyDescent="0.2">
      <c r="A71" s="105"/>
      <c r="B71" s="105"/>
      <c r="C71" s="105"/>
      <c r="D71" s="105"/>
      <c r="E71" s="138"/>
      <c r="F71" s="138"/>
      <c r="G71" s="105"/>
      <c r="H71" s="139"/>
      <c r="I71" s="140"/>
      <c r="J71" s="117">
        <f t="shared" si="1"/>
        <v>0</v>
      </c>
      <c r="K71" s="109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</row>
    <row r="72" spans="1:199" ht="18" customHeight="1" x14ac:dyDescent="0.2">
      <c r="A72" s="105"/>
      <c r="B72" s="105"/>
      <c r="C72" s="105"/>
      <c r="D72" s="105"/>
      <c r="E72" s="138"/>
      <c r="F72" s="138"/>
      <c r="G72" s="105"/>
      <c r="H72" s="139"/>
      <c r="I72" s="140"/>
      <c r="J72" s="117">
        <f t="shared" si="1"/>
        <v>0</v>
      </c>
      <c r="K72" s="109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</row>
    <row r="73" spans="1:199" ht="18" customHeight="1" x14ac:dyDescent="0.2">
      <c r="A73" s="105"/>
      <c r="B73" s="105"/>
      <c r="C73" s="105"/>
      <c r="D73" s="105"/>
      <c r="E73" s="138"/>
      <c r="F73" s="138"/>
      <c r="G73" s="105"/>
      <c r="H73" s="139"/>
      <c r="I73" s="140"/>
      <c r="J73" s="117">
        <f t="shared" si="1"/>
        <v>0</v>
      </c>
      <c r="K73" s="109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</row>
    <row r="74" spans="1:199" ht="18" customHeight="1" x14ac:dyDescent="0.2">
      <c r="A74" s="105"/>
      <c r="B74" s="105"/>
      <c r="C74" s="105"/>
      <c r="D74" s="105"/>
      <c r="E74" s="138"/>
      <c r="F74" s="138"/>
      <c r="G74" s="105"/>
      <c r="H74" s="139"/>
      <c r="I74" s="140"/>
      <c r="J74" s="117">
        <f t="shared" si="1"/>
        <v>0</v>
      </c>
      <c r="K74" s="109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</row>
    <row r="75" spans="1:199" ht="18" customHeight="1" x14ac:dyDescent="0.2">
      <c r="A75" s="105"/>
      <c r="B75" s="105"/>
      <c r="C75" s="105"/>
      <c r="D75" s="105"/>
      <c r="E75" s="138"/>
      <c r="F75" s="138"/>
      <c r="G75" s="105"/>
      <c r="H75" s="139"/>
      <c r="I75" s="140"/>
      <c r="J75" s="117">
        <f t="shared" si="1"/>
        <v>0</v>
      </c>
      <c r="K75" s="109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</row>
    <row r="76" spans="1:199" ht="18" customHeight="1" x14ac:dyDescent="0.2">
      <c r="A76" s="105"/>
      <c r="B76" s="105"/>
      <c r="C76" s="105"/>
      <c r="D76" s="105"/>
      <c r="E76" s="138"/>
      <c r="F76" s="138"/>
      <c r="G76" s="105"/>
      <c r="H76" s="139"/>
      <c r="I76" s="140"/>
      <c r="J76" s="117">
        <f t="shared" si="1"/>
        <v>0</v>
      </c>
      <c r="K76" s="109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</row>
    <row r="77" spans="1:199" ht="18" customHeight="1" x14ac:dyDescent="0.2">
      <c r="A77" s="105"/>
      <c r="B77" s="105"/>
      <c r="C77" s="105"/>
      <c r="D77" s="105"/>
      <c r="E77" s="138"/>
      <c r="F77" s="138"/>
      <c r="G77" s="105"/>
      <c r="H77" s="139"/>
      <c r="I77" s="140"/>
      <c r="J77" s="117">
        <f t="shared" si="1"/>
        <v>0</v>
      </c>
      <c r="K77" s="109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</row>
    <row r="78" spans="1:199" ht="18" customHeight="1" x14ac:dyDescent="0.2">
      <c r="A78" s="105"/>
      <c r="B78" s="105"/>
      <c r="C78" s="105"/>
      <c r="D78" s="105"/>
      <c r="E78" s="138"/>
      <c r="F78" s="138"/>
      <c r="G78" s="105"/>
      <c r="H78" s="139"/>
      <c r="I78" s="140"/>
      <c r="J78" s="117">
        <f t="shared" si="1"/>
        <v>0</v>
      </c>
      <c r="K78" s="109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</row>
    <row r="79" spans="1:199" ht="18" customHeight="1" x14ac:dyDescent="0.2">
      <c r="A79" s="105"/>
      <c r="B79" s="105"/>
      <c r="C79" s="105"/>
      <c r="D79" s="105"/>
      <c r="E79" s="138"/>
      <c r="F79" s="138"/>
      <c r="G79" s="105"/>
      <c r="H79" s="139"/>
      <c r="I79" s="140"/>
      <c r="J79" s="117">
        <f t="shared" si="1"/>
        <v>0</v>
      </c>
      <c r="K79" s="109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</row>
    <row r="80" spans="1:199" ht="18" customHeight="1" x14ac:dyDescent="0.2">
      <c r="A80" s="105"/>
      <c r="B80" s="105"/>
      <c r="C80" s="105"/>
      <c r="D80" s="105"/>
      <c r="E80" s="138"/>
      <c r="F80" s="138"/>
      <c r="G80" s="105"/>
      <c r="H80" s="139"/>
      <c r="I80" s="140"/>
      <c r="J80" s="117">
        <f t="shared" si="1"/>
        <v>0</v>
      </c>
      <c r="K80" s="109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</row>
    <row r="81" spans="1:199" ht="18" customHeight="1" x14ac:dyDescent="0.2">
      <c r="A81" s="105"/>
      <c r="B81" s="105"/>
      <c r="C81" s="105"/>
      <c r="D81" s="105"/>
      <c r="E81" s="138"/>
      <c r="F81" s="138"/>
      <c r="G81" s="105"/>
      <c r="H81" s="139"/>
      <c r="I81" s="140"/>
      <c r="J81" s="117">
        <f t="shared" si="1"/>
        <v>0</v>
      </c>
      <c r="K81" s="109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</row>
    <row r="82" spans="1:199" ht="18" customHeight="1" x14ac:dyDescent="0.2">
      <c r="A82" s="105"/>
      <c r="B82" s="105"/>
      <c r="C82" s="105"/>
      <c r="D82" s="105"/>
      <c r="E82" s="138"/>
      <c r="F82" s="138"/>
      <c r="G82" s="105"/>
      <c r="H82" s="139"/>
      <c r="I82" s="140"/>
      <c r="J82" s="117">
        <f t="shared" si="1"/>
        <v>0</v>
      </c>
      <c r="K82" s="109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</row>
    <row r="83" spans="1:199" ht="18" customHeight="1" x14ac:dyDescent="0.2">
      <c r="A83" s="105"/>
      <c r="B83" s="105"/>
      <c r="C83" s="105"/>
      <c r="D83" s="105"/>
      <c r="E83" s="138"/>
      <c r="F83" s="138"/>
      <c r="G83" s="105"/>
      <c r="H83" s="139"/>
      <c r="I83" s="140"/>
      <c r="J83" s="117">
        <f t="shared" si="1"/>
        <v>0</v>
      </c>
      <c r="K83" s="109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</row>
    <row r="84" spans="1:199" ht="18" customHeight="1" x14ac:dyDescent="0.2">
      <c r="A84" s="105"/>
      <c r="B84" s="105"/>
      <c r="C84" s="105"/>
      <c r="D84" s="105"/>
      <c r="E84" s="138"/>
      <c r="F84" s="138"/>
      <c r="G84" s="105"/>
      <c r="H84" s="139"/>
      <c r="I84" s="140"/>
      <c r="J84" s="117">
        <f t="shared" si="1"/>
        <v>0</v>
      </c>
      <c r="K84" s="109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</row>
    <row r="85" spans="1:199" ht="18" customHeight="1" x14ac:dyDescent="0.2">
      <c r="A85" s="105"/>
      <c r="B85" s="105"/>
      <c r="C85" s="105"/>
      <c r="D85" s="105"/>
      <c r="E85" s="138"/>
      <c r="F85" s="138"/>
      <c r="G85" s="105"/>
      <c r="H85" s="139"/>
      <c r="I85" s="140"/>
      <c r="J85" s="117">
        <f t="shared" ref="J85:J116" si="2">G85*(H85*(100-I85)/100)</f>
        <v>0</v>
      </c>
      <c r="K85" s="109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</row>
    <row r="86" spans="1:199" ht="18" customHeight="1" x14ac:dyDescent="0.2">
      <c r="A86" s="105"/>
      <c r="B86" s="105"/>
      <c r="C86" s="105"/>
      <c r="D86" s="105"/>
      <c r="E86" s="138"/>
      <c r="F86" s="138"/>
      <c r="G86" s="105"/>
      <c r="H86" s="139"/>
      <c r="I86" s="140"/>
      <c r="J86" s="117">
        <f t="shared" si="2"/>
        <v>0</v>
      </c>
      <c r="K86" s="109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</row>
    <row r="87" spans="1:199" ht="18" customHeight="1" x14ac:dyDescent="0.2">
      <c r="A87" s="105"/>
      <c r="B87" s="105"/>
      <c r="C87" s="105"/>
      <c r="D87" s="105"/>
      <c r="E87" s="138"/>
      <c r="F87" s="138"/>
      <c r="G87" s="105"/>
      <c r="H87" s="139"/>
      <c r="I87" s="140"/>
      <c r="J87" s="117">
        <f t="shared" si="2"/>
        <v>0</v>
      </c>
      <c r="K87" s="109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</row>
    <row r="88" spans="1:199" ht="18" customHeight="1" x14ac:dyDescent="0.2">
      <c r="A88" s="105"/>
      <c r="B88" s="105"/>
      <c r="C88" s="105"/>
      <c r="D88" s="105"/>
      <c r="E88" s="138"/>
      <c r="F88" s="138"/>
      <c r="G88" s="105"/>
      <c r="H88" s="139"/>
      <c r="I88" s="140"/>
      <c r="J88" s="117">
        <f t="shared" si="2"/>
        <v>0</v>
      </c>
      <c r="K88" s="109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</row>
    <row r="89" spans="1:199" ht="18" customHeight="1" x14ac:dyDescent="0.2">
      <c r="A89" s="105"/>
      <c r="B89" s="105"/>
      <c r="C89" s="105"/>
      <c r="D89" s="105"/>
      <c r="E89" s="138"/>
      <c r="F89" s="138"/>
      <c r="G89" s="105"/>
      <c r="H89" s="139"/>
      <c r="I89" s="140"/>
      <c r="J89" s="117">
        <f t="shared" si="2"/>
        <v>0</v>
      </c>
      <c r="K89" s="109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</row>
    <row r="90" spans="1:199" ht="18" customHeight="1" x14ac:dyDescent="0.2">
      <c r="A90" s="105"/>
      <c r="B90" s="105"/>
      <c r="C90" s="105"/>
      <c r="D90" s="105"/>
      <c r="E90" s="138"/>
      <c r="F90" s="138"/>
      <c r="G90" s="105"/>
      <c r="H90" s="139"/>
      <c r="I90" s="140"/>
      <c r="J90" s="117">
        <f t="shared" si="2"/>
        <v>0</v>
      </c>
      <c r="K90" s="109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</row>
    <row r="91" spans="1:199" ht="18" customHeight="1" x14ac:dyDescent="0.2">
      <c r="A91" s="105"/>
      <c r="B91" s="105"/>
      <c r="C91" s="105"/>
      <c r="D91" s="105"/>
      <c r="E91" s="138"/>
      <c r="F91" s="138"/>
      <c r="G91" s="105"/>
      <c r="H91" s="139"/>
      <c r="I91" s="140"/>
      <c r="J91" s="117">
        <f t="shared" si="2"/>
        <v>0</v>
      </c>
      <c r="K91" s="109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</row>
    <row r="92" spans="1:199" ht="18" customHeight="1" x14ac:dyDescent="0.2">
      <c r="A92" s="105"/>
      <c r="B92" s="105"/>
      <c r="C92" s="105"/>
      <c r="D92" s="105"/>
      <c r="E92" s="138"/>
      <c r="F92" s="138"/>
      <c r="G92" s="105"/>
      <c r="H92" s="139"/>
      <c r="I92" s="140"/>
      <c r="J92" s="117">
        <f t="shared" si="2"/>
        <v>0</v>
      </c>
      <c r="K92" s="109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</row>
    <row r="93" spans="1:199" ht="18" customHeight="1" x14ac:dyDescent="0.2">
      <c r="A93" s="105"/>
      <c r="B93" s="105"/>
      <c r="C93" s="105"/>
      <c r="D93" s="105"/>
      <c r="E93" s="138"/>
      <c r="F93" s="138"/>
      <c r="G93" s="105"/>
      <c r="H93" s="139"/>
      <c r="I93" s="140"/>
      <c r="J93" s="117">
        <f t="shared" si="2"/>
        <v>0</v>
      </c>
      <c r="K93" s="109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</row>
    <row r="94" spans="1:199" ht="18" customHeight="1" x14ac:dyDescent="0.2">
      <c r="A94" s="105"/>
      <c r="B94" s="105"/>
      <c r="C94" s="105"/>
      <c r="D94" s="105"/>
      <c r="E94" s="138"/>
      <c r="F94" s="138"/>
      <c r="G94" s="105"/>
      <c r="H94" s="139"/>
      <c r="I94" s="140"/>
      <c r="J94" s="117">
        <f t="shared" si="2"/>
        <v>0</v>
      </c>
      <c r="K94" s="109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</row>
    <row r="95" spans="1:199" ht="18" customHeight="1" x14ac:dyDescent="0.2">
      <c r="A95" s="105"/>
      <c r="B95" s="105"/>
      <c r="C95" s="105"/>
      <c r="D95" s="105"/>
      <c r="E95" s="138"/>
      <c r="F95" s="138"/>
      <c r="G95" s="105"/>
      <c r="H95" s="139"/>
      <c r="I95" s="140"/>
      <c r="J95" s="117">
        <f t="shared" si="2"/>
        <v>0</v>
      </c>
      <c r="K95" s="109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</row>
    <row r="96" spans="1:199" ht="18" customHeight="1" x14ac:dyDescent="0.2">
      <c r="A96" s="105"/>
      <c r="B96" s="105"/>
      <c r="C96" s="105"/>
      <c r="D96" s="105"/>
      <c r="E96" s="138"/>
      <c r="F96" s="138"/>
      <c r="G96" s="105"/>
      <c r="H96" s="139"/>
      <c r="I96" s="140"/>
      <c r="J96" s="117">
        <f t="shared" si="2"/>
        <v>0</v>
      </c>
      <c r="K96" s="109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</row>
    <row r="97" spans="1:199" ht="18" customHeight="1" x14ac:dyDescent="0.2">
      <c r="A97" s="105"/>
      <c r="B97" s="105"/>
      <c r="C97" s="105"/>
      <c r="D97" s="105"/>
      <c r="E97" s="138"/>
      <c r="F97" s="138"/>
      <c r="G97" s="105"/>
      <c r="H97" s="139"/>
      <c r="I97" s="140"/>
      <c r="J97" s="117">
        <f t="shared" si="2"/>
        <v>0</v>
      </c>
      <c r="K97" s="109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</row>
    <row r="98" spans="1:199" ht="18" customHeight="1" x14ac:dyDescent="0.2">
      <c r="A98" s="105"/>
      <c r="B98" s="105"/>
      <c r="C98" s="105"/>
      <c r="D98" s="105"/>
      <c r="E98" s="138"/>
      <c r="F98" s="138"/>
      <c r="G98" s="105"/>
      <c r="H98" s="139"/>
      <c r="I98" s="140"/>
      <c r="J98" s="117">
        <f t="shared" si="2"/>
        <v>0</v>
      </c>
      <c r="K98" s="109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</row>
    <row r="99" spans="1:199" ht="18" customHeight="1" x14ac:dyDescent="0.2">
      <c r="A99" s="105"/>
      <c r="B99" s="105"/>
      <c r="C99" s="105"/>
      <c r="D99" s="105"/>
      <c r="E99" s="138"/>
      <c r="F99" s="138"/>
      <c r="G99" s="105"/>
      <c r="H99" s="139"/>
      <c r="I99" s="140"/>
      <c r="J99" s="117">
        <f t="shared" si="2"/>
        <v>0</v>
      </c>
      <c r="K99" s="109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</row>
    <row r="100" spans="1:199" ht="18" customHeight="1" x14ac:dyDescent="0.2">
      <c r="A100" s="105"/>
      <c r="B100" s="105"/>
      <c r="C100" s="105"/>
      <c r="D100" s="105"/>
      <c r="E100" s="138"/>
      <c r="F100" s="138"/>
      <c r="G100" s="105"/>
      <c r="H100" s="139"/>
      <c r="I100" s="140"/>
      <c r="J100" s="117">
        <f t="shared" si="2"/>
        <v>0</v>
      </c>
      <c r="K100" s="109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</row>
    <row r="101" spans="1:199" ht="18" customHeight="1" x14ac:dyDescent="0.2">
      <c r="A101" s="105"/>
      <c r="B101" s="105"/>
      <c r="C101" s="105"/>
      <c r="D101" s="105"/>
      <c r="E101" s="138"/>
      <c r="F101" s="138"/>
      <c r="G101" s="105"/>
      <c r="H101" s="139"/>
      <c r="I101" s="140"/>
      <c r="J101" s="117">
        <f t="shared" si="2"/>
        <v>0</v>
      </c>
      <c r="K101" s="109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</row>
    <row r="102" spans="1:199" ht="18" customHeight="1" x14ac:dyDescent="0.2">
      <c r="A102" s="105"/>
      <c r="B102" s="105"/>
      <c r="C102" s="105"/>
      <c r="D102" s="105"/>
      <c r="E102" s="138"/>
      <c r="F102" s="138"/>
      <c r="G102" s="105"/>
      <c r="H102" s="139"/>
      <c r="I102" s="140"/>
      <c r="J102" s="117">
        <f t="shared" si="2"/>
        <v>0</v>
      </c>
      <c r="K102" s="109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</row>
    <row r="103" spans="1:199" ht="18" customHeight="1" x14ac:dyDescent="0.2">
      <c r="A103" s="105"/>
      <c r="B103" s="105"/>
      <c r="C103" s="105"/>
      <c r="D103" s="105"/>
      <c r="E103" s="138"/>
      <c r="F103" s="138"/>
      <c r="G103" s="105"/>
      <c r="H103" s="139"/>
      <c r="I103" s="140"/>
      <c r="J103" s="117">
        <f t="shared" si="2"/>
        <v>0</v>
      </c>
      <c r="K103" s="109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</row>
    <row r="104" spans="1:199" ht="18" customHeight="1" x14ac:dyDescent="0.2">
      <c r="A104" s="105"/>
      <c r="B104" s="105"/>
      <c r="C104" s="105"/>
      <c r="D104" s="105"/>
      <c r="E104" s="138"/>
      <c r="F104" s="138"/>
      <c r="G104" s="105"/>
      <c r="H104" s="139"/>
      <c r="I104" s="140"/>
      <c r="J104" s="117">
        <f t="shared" si="2"/>
        <v>0</v>
      </c>
      <c r="K104" s="109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</row>
    <row r="105" spans="1:199" ht="18" customHeight="1" x14ac:dyDescent="0.2">
      <c r="A105" s="105"/>
      <c r="B105" s="105"/>
      <c r="C105" s="105"/>
      <c r="D105" s="105"/>
      <c r="E105" s="138"/>
      <c r="F105" s="138"/>
      <c r="G105" s="105"/>
      <c r="H105" s="139"/>
      <c r="I105" s="140"/>
      <c r="J105" s="117">
        <f t="shared" si="2"/>
        <v>0</v>
      </c>
      <c r="K105" s="109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</row>
    <row r="106" spans="1:199" ht="18" customHeight="1" x14ac:dyDescent="0.2">
      <c r="A106" s="105"/>
      <c r="B106" s="105"/>
      <c r="C106" s="105"/>
      <c r="D106" s="105"/>
      <c r="E106" s="138"/>
      <c r="F106" s="138"/>
      <c r="G106" s="105"/>
      <c r="H106" s="139"/>
      <c r="I106" s="140"/>
      <c r="J106" s="117">
        <f t="shared" si="2"/>
        <v>0</v>
      </c>
      <c r="K106" s="109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</row>
    <row r="107" spans="1:199" ht="18" customHeight="1" x14ac:dyDescent="0.2">
      <c r="A107" s="105"/>
      <c r="B107" s="105"/>
      <c r="C107" s="105"/>
      <c r="D107" s="105"/>
      <c r="E107" s="138"/>
      <c r="F107" s="138"/>
      <c r="G107" s="105"/>
      <c r="H107" s="139"/>
      <c r="I107" s="140"/>
      <c r="J107" s="117">
        <f t="shared" si="2"/>
        <v>0</v>
      </c>
      <c r="K107" s="109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</row>
    <row r="108" spans="1:199" ht="18" customHeight="1" x14ac:dyDescent="0.2">
      <c r="A108" s="105"/>
      <c r="B108" s="105"/>
      <c r="C108" s="105"/>
      <c r="D108" s="105"/>
      <c r="E108" s="138"/>
      <c r="F108" s="138"/>
      <c r="G108" s="105"/>
      <c r="H108" s="139"/>
      <c r="I108" s="140"/>
      <c r="J108" s="117">
        <f t="shared" si="2"/>
        <v>0</v>
      </c>
      <c r="K108" s="109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</row>
    <row r="109" spans="1:199" ht="18" customHeight="1" x14ac:dyDescent="0.2">
      <c r="A109" s="105"/>
      <c r="B109" s="105"/>
      <c r="C109" s="105"/>
      <c r="D109" s="105"/>
      <c r="E109" s="138"/>
      <c r="F109" s="138"/>
      <c r="G109" s="105"/>
      <c r="H109" s="139"/>
      <c r="I109" s="140"/>
      <c r="J109" s="117">
        <f t="shared" si="2"/>
        <v>0</v>
      </c>
      <c r="K109" s="109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</row>
    <row r="110" spans="1:199" ht="18" customHeight="1" x14ac:dyDescent="0.2">
      <c r="A110" s="105"/>
      <c r="B110" s="105"/>
      <c r="C110" s="105"/>
      <c r="D110" s="105"/>
      <c r="E110" s="138"/>
      <c r="F110" s="138"/>
      <c r="G110" s="105"/>
      <c r="H110" s="139"/>
      <c r="I110" s="140"/>
      <c r="J110" s="117">
        <f t="shared" si="2"/>
        <v>0</v>
      </c>
      <c r="K110" s="109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</row>
    <row r="111" spans="1:199" ht="18" customHeight="1" x14ac:dyDescent="0.2">
      <c r="A111" s="105"/>
      <c r="B111" s="105"/>
      <c r="C111" s="105"/>
      <c r="D111" s="105"/>
      <c r="E111" s="138"/>
      <c r="F111" s="138"/>
      <c r="G111" s="105"/>
      <c r="H111" s="139"/>
      <c r="I111" s="140"/>
      <c r="J111" s="117">
        <f t="shared" si="2"/>
        <v>0</v>
      </c>
      <c r="K111" s="109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</row>
    <row r="112" spans="1:199" ht="18" customHeight="1" x14ac:dyDescent="0.2">
      <c r="A112" s="105"/>
      <c r="B112" s="105"/>
      <c r="C112" s="105"/>
      <c r="D112" s="105"/>
      <c r="E112" s="138"/>
      <c r="F112" s="138"/>
      <c r="G112" s="105"/>
      <c r="H112" s="139"/>
      <c r="I112" s="140"/>
      <c r="J112" s="117">
        <f t="shared" si="2"/>
        <v>0</v>
      </c>
      <c r="K112" s="109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</row>
    <row r="113" spans="1:199" ht="18" customHeight="1" x14ac:dyDescent="0.2">
      <c r="A113" s="105"/>
      <c r="B113" s="105"/>
      <c r="C113" s="105"/>
      <c r="D113" s="105"/>
      <c r="E113" s="138"/>
      <c r="F113" s="138"/>
      <c r="G113" s="105"/>
      <c r="H113" s="139"/>
      <c r="I113" s="140"/>
      <c r="J113" s="117">
        <f t="shared" si="2"/>
        <v>0</v>
      </c>
      <c r="K113" s="109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</row>
    <row r="114" spans="1:199" ht="18" customHeight="1" x14ac:dyDescent="0.2">
      <c r="A114" s="105"/>
      <c r="B114" s="105"/>
      <c r="C114" s="105"/>
      <c r="D114" s="105"/>
      <c r="E114" s="138"/>
      <c r="F114" s="138"/>
      <c r="G114" s="105"/>
      <c r="H114" s="139"/>
      <c r="I114" s="140"/>
      <c r="J114" s="117">
        <f t="shared" si="2"/>
        <v>0</v>
      </c>
      <c r="K114" s="109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</row>
    <row r="115" spans="1:199" ht="18" customHeight="1" x14ac:dyDescent="0.2">
      <c r="A115" s="105"/>
      <c r="B115" s="105"/>
      <c r="C115" s="105"/>
      <c r="D115" s="105"/>
      <c r="E115" s="138"/>
      <c r="F115" s="138"/>
      <c r="G115" s="105"/>
      <c r="H115" s="139"/>
      <c r="I115" s="140"/>
      <c r="J115" s="117">
        <f t="shared" si="2"/>
        <v>0</v>
      </c>
      <c r="K115" s="109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</row>
    <row r="116" spans="1:199" ht="18" customHeight="1" x14ac:dyDescent="0.2">
      <c r="A116" s="105"/>
      <c r="B116" s="105"/>
      <c r="C116" s="105"/>
      <c r="D116" s="105"/>
      <c r="E116" s="138"/>
      <c r="F116" s="138"/>
      <c r="G116" s="105"/>
      <c r="H116" s="139"/>
      <c r="I116" s="140"/>
      <c r="J116" s="117">
        <f t="shared" si="2"/>
        <v>0</v>
      </c>
      <c r="K116" s="109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</row>
    <row r="117" spans="1:199" ht="18" customHeight="1" x14ac:dyDescent="0.2">
      <c r="A117" s="105"/>
      <c r="B117" s="105"/>
      <c r="C117" s="105"/>
      <c r="D117" s="105"/>
      <c r="E117" s="138"/>
      <c r="F117" s="138"/>
      <c r="G117" s="105"/>
      <c r="H117" s="139"/>
      <c r="I117" s="140"/>
      <c r="J117" s="117">
        <f t="shared" ref="J117:J148" si="3">G117*(H117*(100-I117)/100)</f>
        <v>0</v>
      </c>
      <c r="K117" s="109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</row>
    <row r="118" spans="1:199" ht="18" customHeight="1" x14ac:dyDescent="0.2">
      <c r="A118" s="105"/>
      <c r="B118" s="105"/>
      <c r="C118" s="105"/>
      <c r="D118" s="105"/>
      <c r="E118" s="138"/>
      <c r="F118" s="138"/>
      <c r="G118" s="105"/>
      <c r="H118" s="139"/>
      <c r="I118" s="140"/>
      <c r="J118" s="117">
        <f t="shared" si="3"/>
        <v>0</v>
      </c>
      <c r="K118" s="109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</row>
    <row r="119" spans="1:199" ht="18" customHeight="1" x14ac:dyDescent="0.2">
      <c r="A119" s="105"/>
      <c r="B119" s="105"/>
      <c r="C119" s="105"/>
      <c r="D119" s="105"/>
      <c r="E119" s="138"/>
      <c r="F119" s="138"/>
      <c r="G119" s="105"/>
      <c r="H119" s="139"/>
      <c r="I119" s="140"/>
      <c r="J119" s="117">
        <f t="shared" si="3"/>
        <v>0</v>
      </c>
      <c r="K119" s="109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</row>
    <row r="120" spans="1:199" ht="18" customHeight="1" x14ac:dyDescent="0.2">
      <c r="A120" s="105"/>
      <c r="B120" s="105"/>
      <c r="C120" s="105"/>
      <c r="D120" s="105"/>
      <c r="E120" s="138"/>
      <c r="F120" s="138"/>
      <c r="G120" s="105"/>
      <c r="H120" s="139"/>
      <c r="I120" s="140"/>
      <c r="J120" s="117">
        <f t="shared" si="3"/>
        <v>0</v>
      </c>
      <c r="K120" s="109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</row>
    <row r="121" spans="1:199" ht="18" customHeight="1" x14ac:dyDescent="0.2">
      <c r="A121" s="105"/>
      <c r="B121" s="105"/>
      <c r="C121" s="105"/>
      <c r="D121" s="105"/>
      <c r="E121" s="138"/>
      <c r="F121" s="138"/>
      <c r="G121" s="105"/>
      <c r="H121" s="139"/>
      <c r="I121" s="140"/>
      <c r="J121" s="117">
        <f t="shared" si="3"/>
        <v>0</v>
      </c>
      <c r="K121" s="109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</row>
    <row r="122" spans="1:199" ht="18" customHeight="1" x14ac:dyDescent="0.2">
      <c r="A122" s="105"/>
      <c r="B122" s="105"/>
      <c r="C122" s="105"/>
      <c r="D122" s="105"/>
      <c r="E122" s="138"/>
      <c r="F122" s="138"/>
      <c r="G122" s="105"/>
      <c r="H122" s="139"/>
      <c r="I122" s="140"/>
      <c r="J122" s="117">
        <f t="shared" si="3"/>
        <v>0</v>
      </c>
      <c r="K122" s="109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</row>
    <row r="123" spans="1:199" ht="18" customHeight="1" x14ac:dyDescent="0.2">
      <c r="A123" s="105"/>
      <c r="B123" s="105"/>
      <c r="C123" s="105"/>
      <c r="D123" s="105"/>
      <c r="E123" s="138"/>
      <c r="F123" s="138"/>
      <c r="G123" s="105"/>
      <c r="H123" s="139"/>
      <c r="I123" s="140"/>
      <c r="J123" s="117">
        <f t="shared" si="3"/>
        <v>0</v>
      </c>
      <c r="K123" s="109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</row>
    <row r="124" spans="1:199" ht="18" customHeight="1" x14ac:dyDescent="0.2">
      <c r="A124" s="105"/>
      <c r="B124" s="105"/>
      <c r="C124" s="105"/>
      <c r="D124" s="105"/>
      <c r="E124" s="138"/>
      <c r="F124" s="138"/>
      <c r="G124" s="105"/>
      <c r="H124" s="139"/>
      <c r="I124" s="140"/>
      <c r="J124" s="117">
        <f t="shared" si="3"/>
        <v>0</v>
      </c>
      <c r="K124" s="109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</row>
    <row r="125" spans="1:199" ht="18" customHeight="1" x14ac:dyDescent="0.2">
      <c r="A125" s="105"/>
      <c r="B125" s="105"/>
      <c r="C125" s="105"/>
      <c r="D125" s="105"/>
      <c r="E125" s="138"/>
      <c r="F125" s="138"/>
      <c r="G125" s="105"/>
      <c r="H125" s="139"/>
      <c r="I125" s="140"/>
      <c r="J125" s="117">
        <f t="shared" si="3"/>
        <v>0</v>
      </c>
      <c r="K125" s="109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</row>
    <row r="126" spans="1:199" ht="18" customHeight="1" x14ac:dyDescent="0.2">
      <c r="A126" s="105"/>
      <c r="B126" s="105"/>
      <c r="C126" s="105"/>
      <c r="D126" s="105"/>
      <c r="E126" s="138"/>
      <c r="F126" s="138"/>
      <c r="G126" s="105"/>
      <c r="H126" s="139"/>
      <c r="I126" s="140"/>
      <c r="J126" s="117">
        <f t="shared" si="3"/>
        <v>0</v>
      </c>
      <c r="K126" s="109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</row>
    <row r="127" spans="1:199" ht="18" customHeight="1" x14ac:dyDescent="0.2">
      <c r="A127" s="105"/>
      <c r="B127" s="105"/>
      <c r="C127" s="105"/>
      <c r="D127" s="105"/>
      <c r="E127" s="138"/>
      <c r="F127" s="138"/>
      <c r="G127" s="105"/>
      <c r="H127" s="139"/>
      <c r="I127" s="140"/>
      <c r="J127" s="117">
        <f t="shared" si="3"/>
        <v>0</v>
      </c>
      <c r="K127" s="109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</row>
    <row r="128" spans="1:199" ht="18" customHeight="1" x14ac:dyDescent="0.2">
      <c r="A128" s="105"/>
      <c r="B128" s="105"/>
      <c r="C128" s="105"/>
      <c r="D128" s="105"/>
      <c r="E128" s="138"/>
      <c r="F128" s="138"/>
      <c r="G128" s="105"/>
      <c r="H128" s="139"/>
      <c r="I128" s="140"/>
      <c r="J128" s="117">
        <f t="shared" si="3"/>
        <v>0</v>
      </c>
      <c r="K128" s="109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</row>
    <row r="129" spans="1:199" ht="18" customHeight="1" x14ac:dyDescent="0.2">
      <c r="A129" s="105"/>
      <c r="B129" s="105"/>
      <c r="C129" s="105"/>
      <c r="D129" s="105"/>
      <c r="E129" s="138"/>
      <c r="F129" s="138"/>
      <c r="G129" s="105"/>
      <c r="H129" s="139"/>
      <c r="I129" s="140"/>
      <c r="J129" s="117">
        <f t="shared" si="3"/>
        <v>0</v>
      </c>
      <c r="K129" s="109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</row>
    <row r="130" spans="1:199" ht="18" customHeight="1" x14ac:dyDescent="0.2">
      <c r="A130" s="105"/>
      <c r="B130" s="105"/>
      <c r="C130" s="105"/>
      <c r="D130" s="105"/>
      <c r="E130" s="138"/>
      <c r="F130" s="138"/>
      <c r="G130" s="105"/>
      <c r="H130" s="139"/>
      <c r="I130" s="140"/>
      <c r="J130" s="117">
        <f t="shared" si="3"/>
        <v>0</v>
      </c>
      <c r="K130" s="109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</row>
    <row r="131" spans="1:199" ht="18" customHeight="1" x14ac:dyDescent="0.2">
      <c r="A131" s="105"/>
      <c r="B131" s="105"/>
      <c r="C131" s="105"/>
      <c r="D131" s="105"/>
      <c r="E131" s="138"/>
      <c r="F131" s="138"/>
      <c r="G131" s="105"/>
      <c r="H131" s="139"/>
      <c r="I131" s="140"/>
      <c r="J131" s="117">
        <f t="shared" si="3"/>
        <v>0</v>
      </c>
      <c r="K131" s="109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</row>
    <row r="132" spans="1:199" ht="18" customHeight="1" x14ac:dyDescent="0.2">
      <c r="A132" s="105"/>
      <c r="B132" s="105"/>
      <c r="C132" s="105"/>
      <c r="D132" s="105"/>
      <c r="E132" s="138"/>
      <c r="F132" s="138"/>
      <c r="G132" s="105"/>
      <c r="H132" s="139"/>
      <c r="I132" s="140"/>
      <c r="J132" s="117">
        <f t="shared" si="3"/>
        <v>0</v>
      </c>
      <c r="K132" s="109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</row>
    <row r="133" spans="1:199" ht="18" customHeight="1" x14ac:dyDescent="0.2">
      <c r="A133" s="105"/>
      <c r="B133" s="105"/>
      <c r="C133" s="105"/>
      <c r="D133" s="105"/>
      <c r="E133" s="138"/>
      <c r="F133" s="138"/>
      <c r="G133" s="105"/>
      <c r="H133" s="139"/>
      <c r="I133" s="140"/>
      <c r="J133" s="117">
        <f t="shared" si="3"/>
        <v>0</v>
      </c>
      <c r="K133" s="109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</row>
    <row r="134" spans="1:199" ht="18" customHeight="1" x14ac:dyDescent="0.2">
      <c r="A134" s="105"/>
      <c r="B134" s="105"/>
      <c r="C134" s="105"/>
      <c r="D134" s="105"/>
      <c r="E134" s="138"/>
      <c r="F134" s="138"/>
      <c r="G134" s="105"/>
      <c r="H134" s="139"/>
      <c r="I134" s="140"/>
      <c r="J134" s="117">
        <f t="shared" si="3"/>
        <v>0</v>
      </c>
      <c r="K134" s="109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</row>
    <row r="135" spans="1:199" ht="18" customHeight="1" x14ac:dyDescent="0.2">
      <c r="A135" s="105"/>
      <c r="B135" s="105"/>
      <c r="C135" s="105"/>
      <c r="D135" s="105"/>
      <c r="E135" s="138"/>
      <c r="F135" s="138"/>
      <c r="G135" s="105"/>
      <c r="H135" s="139"/>
      <c r="I135" s="140"/>
      <c r="J135" s="117">
        <f t="shared" si="3"/>
        <v>0</v>
      </c>
      <c r="K135" s="109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</row>
    <row r="136" spans="1:199" ht="18" customHeight="1" x14ac:dyDescent="0.2">
      <c r="A136" s="105"/>
      <c r="B136" s="105"/>
      <c r="C136" s="105"/>
      <c r="D136" s="105"/>
      <c r="E136" s="138"/>
      <c r="F136" s="138"/>
      <c r="G136" s="105"/>
      <c r="H136" s="139"/>
      <c r="I136" s="140"/>
      <c r="J136" s="117">
        <f t="shared" si="3"/>
        <v>0</v>
      </c>
      <c r="K136" s="109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</row>
    <row r="137" spans="1:199" ht="18" customHeight="1" x14ac:dyDescent="0.2">
      <c r="A137" s="105"/>
      <c r="B137" s="105"/>
      <c r="C137" s="105"/>
      <c r="D137" s="105"/>
      <c r="E137" s="138"/>
      <c r="F137" s="138"/>
      <c r="G137" s="105"/>
      <c r="H137" s="139"/>
      <c r="I137" s="140"/>
      <c r="J137" s="117">
        <f t="shared" si="3"/>
        <v>0</v>
      </c>
      <c r="K137" s="109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</row>
    <row r="138" spans="1:199" ht="18" customHeight="1" x14ac:dyDescent="0.2">
      <c r="A138" s="105"/>
      <c r="B138" s="105"/>
      <c r="C138" s="105"/>
      <c r="D138" s="105"/>
      <c r="E138" s="138"/>
      <c r="F138" s="138"/>
      <c r="G138" s="105"/>
      <c r="H138" s="139"/>
      <c r="I138" s="140"/>
      <c r="J138" s="117">
        <f t="shared" si="3"/>
        <v>0</v>
      </c>
      <c r="K138" s="109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</row>
    <row r="139" spans="1:199" ht="18" customHeight="1" x14ac:dyDescent="0.2">
      <c r="A139" s="105"/>
      <c r="B139" s="105"/>
      <c r="C139" s="105"/>
      <c r="D139" s="105"/>
      <c r="E139" s="138"/>
      <c r="F139" s="138"/>
      <c r="G139" s="105"/>
      <c r="H139" s="139"/>
      <c r="I139" s="140"/>
      <c r="J139" s="117">
        <f t="shared" si="3"/>
        <v>0</v>
      </c>
      <c r="K139" s="109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</row>
    <row r="140" spans="1:199" ht="18" customHeight="1" x14ac:dyDescent="0.2">
      <c r="A140" s="105"/>
      <c r="B140" s="105"/>
      <c r="C140" s="105"/>
      <c r="D140" s="105"/>
      <c r="E140" s="138"/>
      <c r="F140" s="138"/>
      <c r="G140" s="105"/>
      <c r="H140" s="139"/>
      <c r="I140" s="140"/>
      <c r="J140" s="117">
        <f t="shared" si="3"/>
        <v>0</v>
      </c>
      <c r="K140" s="109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</row>
    <row r="141" spans="1:199" ht="18" customHeight="1" x14ac:dyDescent="0.2">
      <c r="A141" s="105"/>
      <c r="B141" s="105"/>
      <c r="C141" s="105"/>
      <c r="D141" s="105"/>
      <c r="E141" s="138"/>
      <c r="F141" s="138"/>
      <c r="G141" s="105"/>
      <c r="H141" s="139"/>
      <c r="I141" s="140"/>
      <c r="J141" s="117">
        <f t="shared" si="3"/>
        <v>0</v>
      </c>
      <c r="K141" s="109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</row>
    <row r="142" spans="1:199" ht="18" customHeight="1" x14ac:dyDescent="0.2">
      <c r="A142" s="105"/>
      <c r="B142" s="105"/>
      <c r="C142" s="105"/>
      <c r="D142" s="105"/>
      <c r="E142" s="138"/>
      <c r="F142" s="138"/>
      <c r="G142" s="105"/>
      <c r="H142" s="139"/>
      <c r="I142" s="140"/>
      <c r="J142" s="117">
        <f t="shared" si="3"/>
        <v>0</v>
      </c>
      <c r="K142" s="109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</row>
    <row r="143" spans="1:199" ht="18" customHeight="1" x14ac:dyDescent="0.2">
      <c r="A143" s="105"/>
      <c r="B143" s="105"/>
      <c r="C143" s="105"/>
      <c r="D143" s="105"/>
      <c r="E143" s="138"/>
      <c r="F143" s="138"/>
      <c r="G143" s="105"/>
      <c r="H143" s="139"/>
      <c r="I143" s="140"/>
      <c r="J143" s="117">
        <f t="shared" si="3"/>
        <v>0</v>
      </c>
      <c r="K143" s="109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</row>
    <row r="144" spans="1:199" ht="18" customHeight="1" x14ac:dyDescent="0.2">
      <c r="A144" s="105"/>
      <c r="B144" s="105"/>
      <c r="C144" s="105"/>
      <c r="D144" s="105"/>
      <c r="E144" s="138"/>
      <c r="F144" s="138"/>
      <c r="G144" s="105"/>
      <c r="H144" s="139"/>
      <c r="I144" s="140"/>
      <c r="J144" s="117">
        <f t="shared" si="3"/>
        <v>0</v>
      </c>
      <c r="K144" s="109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</row>
    <row r="145" spans="1:199" ht="18" customHeight="1" x14ac:dyDescent="0.2">
      <c r="A145" s="105"/>
      <c r="B145" s="105"/>
      <c r="C145" s="105"/>
      <c r="D145" s="105"/>
      <c r="E145" s="138"/>
      <c r="F145" s="138"/>
      <c r="G145" s="105"/>
      <c r="H145" s="139"/>
      <c r="I145" s="140"/>
      <c r="J145" s="117">
        <f t="shared" si="3"/>
        <v>0</v>
      </c>
      <c r="K145" s="109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</row>
    <row r="146" spans="1:199" ht="18" customHeight="1" x14ac:dyDescent="0.2">
      <c r="A146" s="105"/>
      <c r="B146" s="105"/>
      <c r="C146" s="105"/>
      <c r="D146" s="105"/>
      <c r="E146" s="138"/>
      <c r="F146" s="138"/>
      <c r="G146" s="105"/>
      <c r="H146" s="139"/>
      <c r="I146" s="140"/>
      <c r="J146" s="117">
        <f t="shared" si="3"/>
        <v>0</v>
      </c>
      <c r="K146" s="109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</row>
    <row r="147" spans="1:199" ht="18" customHeight="1" x14ac:dyDescent="0.2">
      <c r="A147" s="105"/>
      <c r="B147" s="105"/>
      <c r="C147" s="105"/>
      <c r="D147" s="105"/>
      <c r="E147" s="138"/>
      <c r="F147" s="138"/>
      <c r="G147" s="105"/>
      <c r="H147" s="139"/>
      <c r="I147" s="140"/>
      <c r="J147" s="117">
        <f t="shared" si="3"/>
        <v>0</v>
      </c>
      <c r="K147" s="109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</row>
    <row r="148" spans="1:199" ht="18" customHeight="1" x14ac:dyDescent="0.2">
      <c r="A148" s="105"/>
      <c r="B148" s="105"/>
      <c r="C148" s="105"/>
      <c r="D148" s="105"/>
      <c r="E148" s="138"/>
      <c r="F148" s="138"/>
      <c r="G148" s="105"/>
      <c r="H148" s="139"/>
      <c r="I148" s="140"/>
      <c r="J148" s="117">
        <f t="shared" si="3"/>
        <v>0</v>
      </c>
      <c r="K148" s="109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</row>
    <row r="149" spans="1:199" ht="18" customHeight="1" x14ac:dyDescent="0.2">
      <c r="A149" s="105"/>
      <c r="B149" s="105"/>
      <c r="C149" s="105"/>
      <c r="D149" s="105"/>
      <c r="E149" s="138"/>
      <c r="F149" s="138"/>
      <c r="G149" s="105"/>
      <c r="H149" s="139"/>
      <c r="I149" s="140"/>
      <c r="J149" s="117">
        <f t="shared" ref="J149:J180" si="4">G149*(H149*(100-I149)/100)</f>
        <v>0</v>
      </c>
      <c r="K149" s="109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</row>
    <row r="150" spans="1:199" ht="18" customHeight="1" x14ac:dyDescent="0.2">
      <c r="A150" s="105"/>
      <c r="B150" s="105"/>
      <c r="C150" s="105"/>
      <c r="D150" s="105"/>
      <c r="E150" s="138"/>
      <c r="F150" s="138"/>
      <c r="G150" s="105"/>
      <c r="H150" s="139"/>
      <c r="I150" s="140"/>
      <c r="J150" s="117">
        <f t="shared" si="4"/>
        <v>0</v>
      </c>
      <c r="K150" s="109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</row>
    <row r="151" spans="1:199" ht="18" customHeight="1" x14ac:dyDescent="0.2">
      <c r="A151" s="105"/>
      <c r="B151" s="105"/>
      <c r="C151" s="105"/>
      <c r="D151" s="105"/>
      <c r="E151" s="138"/>
      <c r="F151" s="138"/>
      <c r="G151" s="105"/>
      <c r="H151" s="139"/>
      <c r="I151" s="140"/>
      <c r="J151" s="117">
        <f t="shared" si="4"/>
        <v>0</v>
      </c>
      <c r="K151" s="109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</row>
    <row r="152" spans="1:199" ht="18" customHeight="1" x14ac:dyDescent="0.2">
      <c r="A152" s="105"/>
      <c r="B152" s="105"/>
      <c r="C152" s="105"/>
      <c r="D152" s="105"/>
      <c r="E152" s="138"/>
      <c r="F152" s="138"/>
      <c r="G152" s="105"/>
      <c r="H152" s="139"/>
      <c r="I152" s="140"/>
      <c r="J152" s="117">
        <f t="shared" si="4"/>
        <v>0</v>
      </c>
      <c r="K152" s="109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</row>
    <row r="153" spans="1:199" ht="18" customHeight="1" x14ac:dyDescent="0.2">
      <c r="A153" s="105"/>
      <c r="B153" s="105"/>
      <c r="C153" s="105"/>
      <c r="D153" s="105"/>
      <c r="E153" s="138"/>
      <c r="F153" s="138"/>
      <c r="G153" s="105"/>
      <c r="H153" s="139"/>
      <c r="I153" s="140"/>
      <c r="J153" s="117">
        <f t="shared" si="4"/>
        <v>0</v>
      </c>
      <c r="K153" s="109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</row>
    <row r="154" spans="1:199" ht="18" customHeight="1" x14ac:dyDescent="0.2">
      <c r="A154" s="105"/>
      <c r="B154" s="105"/>
      <c r="C154" s="105"/>
      <c r="D154" s="105"/>
      <c r="E154" s="138"/>
      <c r="F154" s="138"/>
      <c r="G154" s="105"/>
      <c r="H154" s="139"/>
      <c r="I154" s="140"/>
      <c r="J154" s="117">
        <f t="shared" si="4"/>
        <v>0</v>
      </c>
      <c r="K154" s="109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</row>
    <row r="155" spans="1:199" ht="18" customHeight="1" x14ac:dyDescent="0.2">
      <c r="A155" s="105"/>
      <c r="B155" s="105"/>
      <c r="C155" s="105"/>
      <c r="D155" s="105"/>
      <c r="E155" s="138"/>
      <c r="F155" s="138"/>
      <c r="G155" s="105"/>
      <c r="H155" s="139"/>
      <c r="I155" s="140"/>
      <c r="J155" s="117">
        <f t="shared" si="4"/>
        <v>0</v>
      </c>
      <c r="K155" s="109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</row>
    <row r="156" spans="1:199" ht="18" customHeight="1" x14ac:dyDescent="0.2">
      <c r="A156" s="105"/>
      <c r="B156" s="105"/>
      <c r="C156" s="105"/>
      <c r="D156" s="105"/>
      <c r="E156" s="138"/>
      <c r="F156" s="138"/>
      <c r="G156" s="105"/>
      <c r="H156" s="139"/>
      <c r="I156" s="140"/>
      <c r="J156" s="117">
        <f t="shared" si="4"/>
        <v>0</v>
      </c>
      <c r="K156" s="109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</row>
    <row r="157" spans="1:199" ht="18" customHeight="1" x14ac:dyDescent="0.2">
      <c r="A157" s="105"/>
      <c r="B157" s="105"/>
      <c r="C157" s="105"/>
      <c r="D157" s="105"/>
      <c r="E157" s="138"/>
      <c r="F157" s="138"/>
      <c r="G157" s="105"/>
      <c r="H157" s="139"/>
      <c r="I157" s="140"/>
      <c r="J157" s="117">
        <f t="shared" si="4"/>
        <v>0</v>
      </c>
      <c r="K157" s="109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</row>
    <row r="158" spans="1:199" ht="18" customHeight="1" x14ac:dyDescent="0.2">
      <c r="A158" s="105"/>
      <c r="B158" s="105"/>
      <c r="C158" s="105"/>
      <c r="D158" s="105"/>
      <c r="E158" s="138"/>
      <c r="F158" s="138"/>
      <c r="G158" s="105"/>
      <c r="H158" s="139"/>
      <c r="I158" s="140"/>
      <c r="J158" s="117">
        <f t="shared" si="4"/>
        <v>0</v>
      </c>
      <c r="K158" s="109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</row>
    <row r="159" spans="1:199" ht="18" customHeight="1" x14ac:dyDescent="0.2">
      <c r="A159" s="105"/>
      <c r="B159" s="105"/>
      <c r="C159" s="105"/>
      <c r="D159" s="105"/>
      <c r="E159" s="138"/>
      <c r="F159" s="138"/>
      <c r="G159" s="105"/>
      <c r="H159" s="139"/>
      <c r="I159" s="140"/>
      <c r="J159" s="117">
        <f t="shared" si="4"/>
        <v>0</v>
      </c>
      <c r="K159" s="109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</row>
    <row r="160" spans="1:199" ht="18" customHeight="1" x14ac:dyDescent="0.2">
      <c r="A160" s="105"/>
      <c r="B160" s="105"/>
      <c r="C160" s="105"/>
      <c r="D160" s="105"/>
      <c r="E160" s="138"/>
      <c r="F160" s="138"/>
      <c r="G160" s="105"/>
      <c r="H160" s="139"/>
      <c r="I160" s="140"/>
      <c r="J160" s="117">
        <f t="shared" si="4"/>
        <v>0</v>
      </c>
      <c r="K160" s="109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</row>
    <row r="161" spans="1:199" ht="18" customHeight="1" x14ac:dyDescent="0.2">
      <c r="A161" s="105"/>
      <c r="B161" s="105"/>
      <c r="C161" s="105"/>
      <c r="D161" s="105"/>
      <c r="E161" s="138"/>
      <c r="F161" s="138"/>
      <c r="G161" s="105"/>
      <c r="H161" s="139"/>
      <c r="I161" s="140"/>
      <c r="J161" s="117">
        <f t="shared" si="4"/>
        <v>0</v>
      </c>
      <c r="K161" s="109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</row>
    <row r="162" spans="1:199" ht="18" customHeight="1" x14ac:dyDescent="0.2">
      <c r="A162" s="105"/>
      <c r="B162" s="105"/>
      <c r="C162" s="105"/>
      <c r="D162" s="105"/>
      <c r="E162" s="138"/>
      <c r="F162" s="138"/>
      <c r="G162" s="105"/>
      <c r="H162" s="139"/>
      <c r="I162" s="140"/>
      <c r="J162" s="117">
        <f t="shared" si="4"/>
        <v>0</v>
      </c>
      <c r="K162" s="109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</row>
    <row r="163" spans="1:199" ht="18" customHeight="1" x14ac:dyDescent="0.2">
      <c r="A163" s="105"/>
      <c r="B163" s="105"/>
      <c r="C163" s="105"/>
      <c r="D163" s="105"/>
      <c r="E163" s="138"/>
      <c r="F163" s="138"/>
      <c r="G163" s="105"/>
      <c r="H163" s="139"/>
      <c r="I163" s="140"/>
      <c r="J163" s="117">
        <f t="shared" si="4"/>
        <v>0</v>
      </c>
      <c r="K163" s="109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</row>
    <row r="164" spans="1:199" ht="18" customHeight="1" x14ac:dyDescent="0.2">
      <c r="A164" s="105"/>
      <c r="B164" s="105"/>
      <c r="C164" s="105"/>
      <c r="D164" s="105"/>
      <c r="E164" s="138"/>
      <c r="F164" s="138"/>
      <c r="G164" s="105"/>
      <c r="H164" s="139"/>
      <c r="I164" s="140"/>
      <c r="J164" s="117">
        <f t="shared" si="4"/>
        <v>0</v>
      </c>
      <c r="K164" s="109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</row>
    <row r="165" spans="1:199" ht="18" customHeight="1" x14ac:dyDescent="0.2">
      <c r="A165" s="105"/>
      <c r="B165" s="105"/>
      <c r="C165" s="105"/>
      <c r="D165" s="105"/>
      <c r="E165" s="138"/>
      <c r="F165" s="138"/>
      <c r="G165" s="105"/>
      <c r="H165" s="139"/>
      <c r="I165" s="140"/>
      <c r="J165" s="117">
        <f t="shared" si="4"/>
        <v>0</v>
      </c>
      <c r="K165" s="109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</row>
    <row r="166" spans="1:199" ht="18" customHeight="1" x14ac:dyDescent="0.2">
      <c r="A166" s="105"/>
      <c r="B166" s="105"/>
      <c r="C166" s="105"/>
      <c r="D166" s="105"/>
      <c r="E166" s="138"/>
      <c r="F166" s="138"/>
      <c r="G166" s="105"/>
      <c r="H166" s="139"/>
      <c r="I166" s="140"/>
      <c r="J166" s="117">
        <f t="shared" si="4"/>
        <v>0</v>
      </c>
      <c r="K166" s="109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</row>
    <row r="167" spans="1:199" ht="18" customHeight="1" x14ac:dyDescent="0.2">
      <c r="A167" s="105"/>
      <c r="B167" s="105"/>
      <c r="C167" s="105"/>
      <c r="D167" s="105"/>
      <c r="E167" s="138"/>
      <c r="F167" s="138"/>
      <c r="G167" s="105"/>
      <c r="H167" s="139"/>
      <c r="I167" s="140"/>
      <c r="J167" s="117">
        <f t="shared" si="4"/>
        <v>0</v>
      </c>
      <c r="K167" s="109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</row>
    <row r="168" spans="1:199" ht="18" customHeight="1" x14ac:dyDescent="0.2">
      <c r="A168" s="105"/>
      <c r="B168" s="105"/>
      <c r="C168" s="105"/>
      <c r="D168" s="105"/>
      <c r="E168" s="138"/>
      <c r="F168" s="138"/>
      <c r="G168" s="105"/>
      <c r="H168" s="139"/>
      <c r="I168" s="140"/>
      <c r="J168" s="117">
        <f t="shared" si="4"/>
        <v>0</v>
      </c>
      <c r="K168" s="109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</row>
    <row r="169" spans="1:199" ht="18" customHeight="1" x14ac:dyDescent="0.2">
      <c r="A169" s="105"/>
      <c r="B169" s="105"/>
      <c r="C169" s="105"/>
      <c r="D169" s="105"/>
      <c r="E169" s="138"/>
      <c r="F169" s="138"/>
      <c r="G169" s="105"/>
      <c r="H169" s="139"/>
      <c r="I169" s="140"/>
      <c r="J169" s="117">
        <f t="shared" si="4"/>
        <v>0</v>
      </c>
      <c r="K169" s="109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</row>
    <row r="170" spans="1:199" ht="18" customHeight="1" x14ac:dyDescent="0.2">
      <c r="A170" s="105"/>
      <c r="B170" s="105"/>
      <c r="C170" s="105"/>
      <c r="D170" s="105"/>
      <c r="E170" s="138"/>
      <c r="F170" s="138"/>
      <c r="G170" s="105"/>
      <c r="H170" s="139"/>
      <c r="I170" s="140"/>
      <c r="J170" s="117">
        <f t="shared" si="4"/>
        <v>0</v>
      </c>
      <c r="K170" s="109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</row>
    <row r="171" spans="1:199" ht="18" customHeight="1" x14ac:dyDescent="0.2">
      <c r="A171" s="105"/>
      <c r="B171" s="105"/>
      <c r="C171" s="105"/>
      <c r="D171" s="105"/>
      <c r="E171" s="138"/>
      <c r="F171" s="138"/>
      <c r="G171" s="105"/>
      <c r="H171" s="139"/>
      <c r="I171" s="140"/>
      <c r="J171" s="117">
        <f t="shared" si="4"/>
        <v>0</v>
      </c>
      <c r="K171" s="109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</row>
    <row r="172" spans="1:199" ht="18" customHeight="1" x14ac:dyDescent="0.2">
      <c r="A172" s="105"/>
      <c r="B172" s="105"/>
      <c r="C172" s="105"/>
      <c r="D172" s="105"/>
      <c r="E172" s="138"/>
      <c r="F172" s="138"/>
      <c r="G172" s="105"/>
      <c r="H172" s="139"/>
      <c r="I172" s="140"/>
      <c r="J172" s="117">
        <f t="shared" si="4"/>
        <v>0</v>
      </c>
      <c r="K172" s="109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</row>
    <row r="173" spans="1:199" ht="18" customHeight="1" x14ac:dyDescent="0.2">
      <c r="A173" s="105"/>
      <c r="B173" s="105"/>
      <c r="C173" s="105"/>
      <c r="D173" s="105"/>
      <c r="E173" s="138"/>
      <c r="F173" s="138"/>
      <c r="G173" s="105"/>
      <c r="H173" s="139"/>
      <c r="I173" s="140"/>
      <c r="J173" s="117">
        <f t="shared" si="4"/>
        <v>0</v>
      </c>
      <c r="K173" s="109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</row>
    <row r="174" spans="1:199" ht="18" customHeight="1" x14ac:dyDescent="0.2">
      <c r="A174" s="105"/>
      <c r="B174" s="105"/>
      <c r="C174" s="105"/>
      <c r="D174" s="105"/>
      <c r="E174" s="138"/>
      <c r="F174" s="138"/>
      <c r="G174" s="105"/>
      <c r="H174" s="139"/>
      <c r="I174" s="140"/>
      <c r="J174" s="117">
        <f t="shared" si="4"/>
        <v>0</v>
      </c>
      <c r="K174" s="109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</row>
    <row r="175" spans="1:199" ht="18" customHeight="1" x14ac:dyDescent="0.2">
      <c r="A175" s="105"/>
      <c r="B175" s="105"/>
      <c r="C175" s="105"/>
      <c r="D175" s="105"/>
      <c r="E175" s="138"/>
      <c r="F175" s="138"/>
      <c r="G175" s="105"/>
      <c r="H175" s="139"/>
      <c r="I175" s="140"/>
      <c r="J175" s="117">
        <f t="shared" si="4"/>
        <v>0</v>
      </c>
      <c r="K175" s="109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</row>
    <row r="176" spans="1:199" ht="18" customHeight="1" x14ac:dyDescent="0.2">
      <c r="A176" s="105"/>
      <c r="B176" s="105"/>
      <c r="C176" s="105"/>
      <c r="D176" s="105"/>
      <c r="E176" s="138"/>
      <c r="F176" s="138"/>
      <c r="G176" s="105"/>
      <c r="H176" s="139"/>
      <c r="I176" s="140"/>
      <c r="J176" s="117">
        <f t="shared" si="4"/>
        <v>0</v>
      </c>
      <c r="K176" s="109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</row>
    <row r="177" spans="1:199" ht="18" customHeight="1" x14ac:dyDescent="0.2">
      <c r="A177" s="105"/>
      <c r="B177" s="105"/>
      <c r="C177" s="105"/>
      <c r="D177" s="105"/>
      <c r="E177" s="138"/>
      <c r="F177" s="138"/>
      <c r="G177" s="105"/>
      <c r="H177" s="139"/>
      <c r="I177" s="140"/>
      <c r="J177" s="117">
        <f t="shared" si="4"/>
        <v>0</v>
      </c>
      <c r="K177" s="109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</row>
    <row r="178" spans="1:199" ht="18" customHeight="1" x14ac:dyDescent="0.2">
      <c r="A178" s="105"/>
      <c r="B178" s="105"/>
      <c r="C178" s="105"/>
      <c r="D178" s="105"/>
      <c r="E178" s="138"/>
      <c r="F178" s="138"/>
      <c r="G178" s="105"/>
      <c r="H178" s="139"/>
      <c r="I178" s="140"/>
      <c r="J178" s="117">
        <f t="shared" si="4"/>
        <v>0</v>
      </c>
      <c r="K178" s="109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</row>
    <row r="179" spans="1:199" ht="18" customHeight="1" x14ac:dyDescent="0.2">
      <c r="A179" s="105"/>
      <c r="B179" s="105"/>
      <c r="C179" s="105"/>
      <c r="D179" s="105"/>
      <c r="E179" s="138"/>
      <c r="F179" s="138"/>
      <c r="G179" s="105"/>
      <c r="H179" s="139"/>
      <c r="I179" s="140"/>
      <c r="J179" s="117">
        <f t="shared" si="4"/>
        <v>0</v>
      </c>
      <c r="K179" s="109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</row>
    <row r="180" spans="1:199" ht="18" customHeight="1" x14ac:dyDescent="0.2">
      <c r="A180" s="105"/>
      <c r="B180" s="105"/>
      <c r="C180" s="105"/>
      <c r="D180" s="105"/>
      <c r="E180" s="138"/>
      <c r="F180" s="138"/>
      <c r="G180" s="105"/>
      <c r="H180" s="139"/>
      <c r="I180" s="140"/>
      <c r="J180" s="117">
        <f t="shared" si="4"/>
        <v>0</v>
      </c>
      <c r="K180" s="109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</row>
    <row r="181" spans="1:199" ht="18" customHeight="1" x14ac:dyDescent="0.2">
      <c r="A181" s="105"/>
      <c r="B181" s="105"/>
      <c r="C181" s="105"/>
      <c r="D181" s="105"/>
      <c r="E181" s="138"/>
      <c r="F181" s="138"/>
      <c r="G181" s="105"/>
      <c r="H181" s="139"/>
      <c r="I181" s="140"/>
      <c r="J181" s="117">
        <f t="shared" ref="J181:J212" si="5">G181*(H181*(100-I181)/100)</f>
        <v>0</v>
      </c>
      <c r="K181" s="109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</row>
    <row r="182" spans="1:199" ht="18" customHeight="1" x14ac:dyDescent="0.2">
      <c r="A182" s="105"/>
      <c r="B182" s="105"/>
      <c r="C182" s="105"/>
      <c r="D182" s="105"/>
      <c r="E182" s="138"/>
      <c r="F182" s="138"/>
      <c r="G182" s="105"/>
      <c r="H182" s="139"/>
      <c r="I182" s="140"/>
      <c r="J182" s="117">
        <f t="shared" si="5"/>
        <v>0</v>
      </c>
      <c r="K182" s="109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</row>
    <row r="183" spans="1:199" ht="18" customHeight="1" x14ac:dyDescent="0.2">
      <c r="A183" s="105"/>
      <c r="B183" s="105"/>
      <c r="C183" s="105"/>
      <c r="D183" s="105"/>
      <c r="E183" s="138"/>
      <c r="F183" s="138"/>
      <c r="G183" s="105"/>
      <c r="H183" s="139"/>
      <c r="I183" s="140"/>
      <c r="J183" s="117">
        <f t="shared" si="5"/>
        <v>0</v>
      </c>
      <c r="K183" s="109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</row>
    <row r="184" spans="1:199" ht="18" customHeight="1" x14ac:dyDescent="0.2">
      <c r="A184" s="105"/>
      <c r="B184" s="105"/>
      <c r="C184" s="105"/>
      <c r="D184" s="105"/>
      <c r="E184" s="138"/>
      <c r="F184" s="138"/>
      <c r="G184" s="105"/>
      <c r="H184" s="139"/>
      <c r="I184" s="140"/>
      <c r="J184" s="117">
        <f t="shared" si="5"/>
        <v>0</v>
      </c>
      <c r="K184" s="109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</row>
    <row r="185" spans="1:199" ht="18" customHeight="1" x14ac:dyDescent="0.2">
      <c r="A185" s="105"/>
      <c r="B185" s="105"/>
      <c r="C185" s="105"/>
      <c r="D185" s="105"/>
      <c r="E185" s="138"/>
      <c r="F185" s="138"/>
      <c r="G185" s="105"/>
      <c r="H185" s="139"/>
      <c r="I185" s="140"/>
      <c r="J185" s="117">
        <f t="shared" si="5"/>
        <v>0</v>
      </c>
      <c r="K185" s="109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</row>
    <row r="186" spans="1:199" ht="18" customHeight="1" x14ac:dyDescent="0.2">
      <c r="A186" s="105"/>
      <c r="B186" s="105"/>
      <c r="C186" s="105"/>
      <c r="D186" s="105"/>
      <c r="E186" s="138"/>
      <c r="F186" s="138"/>
      <c r="G186" s="105"/>
      <c r="H186" s="139"/>
      <c r="I186" s="140"/>
      <c r="J186" s="117">
        <f t="shared" si="5"/>
        <v>0</v>
      </c>
      <c r="K186" s="109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</row>
    <row r="187" spans="1:199" ht="18" customHeight="1" x14ac:dyDescent="0.2">
      <c r="A187" s="105"/>
      <c r="B187" s="105"/>
      <c r="C187" s="105"/>
      <c r="D187" s="105"/>
      <c r="E187" s="138"/>
      <c r="F187" s="138"/>
      <c r="G187" s="105"/>
      <c r="H187" s="139"/>
      <c r="I187" s="140"/>
      <c r="J187" s="117">
        <f t="shared" si="5"/>
        <v>0</v>
      </c>
      <c r="K187" s="109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</row>
    <row r="188" spans="1:199" ht="18" customHeight="1" x14ac:dyDescent="0.2">
      <c r="A188" s="105"/>
      <c r="B188" s="105"/>
      <c r="C188" s="105"/>
      <c r="D188" s="105"/>
      <c r="E188" s="138"/>
      <c r="F188" s="138"/>
      <c r="G188" s="105"/>
      <c r="H188" s="139"/>
      <c r="I188" s="140"/>
      <c r="J188" s="117">
        <f t="shared" si="5"/>
        <v>0</v>
      </c>
      <c r="K188" s="109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</row>
    <row r="189" spans="1:199" ht="18" customHeight="1" x14ac:dyDescent="0.2">
      <c r="A189" s="105"/>
      <c r="B189" s="105"/>
      <c r="C189" s="105"/>
      <c r="D189" s="105"/>
      <c r="E189" s="138"/>
      <c r="F189" s="138"/>
      <c r="G189" s="105"/>
      <c r="H189" s="139"/>
      <c r="I189" s="140"/>
      <c r="J189" s="117">
        <f t="shared" si="5"/>
        <v>0</v>
      </c>
      <c r="K189" s="109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</row>
    <row r="190" spans="1:199" ht="18" customHeight="1" x14ac:dyDescent="0.2">
      <c r="A190" s="105"/>
      <c r="B190" s="105"/>
      <c r="C190" s="105"/>
      <c r="D190" s="105"/>
      <c r="E190" s="138"/>
      <c r="F190" s="138"/>
      <c r="G190" s="105"/>
      <c r="H190" s="139"/>
      <c r="I190" s="140"/>
      <c r="J190" s="117">
        <f t="shared" si="5"/>
        <v>0</v>
      </c>
      <c r="K190" s="109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</row>
    <row r="191" spans="1:199" ht="18" customHeight="1" x14ac:dyDescent="0.2">
      <c r="A191" s="105"/>
      <c r="B191" s="105"/>
      <c r="C191" s="105"/>
      <c r="D191" s="105"/>
      <c r="E191" s="138"/>
      <c r="F191" s="138"/>
      <c r="G191" s="105"/>
      <c r="H191" s="139"/>
      <c r="I191" s="140"/>
      <c r="J191" s="117">
        <f t="shared" si="5"/>
        <v>0</v>
      </c>
      <c r="K191" s="109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</row>
    <row r="192" spans="1:199" ht="18" customHeight="1" x14ac:dyDescent="0.2">
      <c r="A192" s="105"/>
      <c r="B192" s="105"/>
      <c r="C192" s="105"/>
      <c r="D192" s="105"/>
      <c r="E192" s="138"/>
      <c r="F192" s="138"/>
      <c r="G192" s="105"/>
      <c r="H192" s="139"/>
      <c r="I192" s="140"/>
      <c r="J192" s="117">
        <f t="shared" si="5"/>
        <v>0</v>
      </c>
      <c r="K192" s="109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</row>
    <row r="193" spans="1:199" ht="18" customHeight="1" x14ac:dyDescent="0.2">
      <c r="A193" s="105"/>
      <c r="B193" s="105"/>
      <c r="C193" s="105"/>
      <c r="D193" s="105"/>
      <c r="E193" s="138"/>
      <c r="F193" s="138"/>
      <c r="G193" s="105"/>
      <c r="H193" s="139"/>
      <c r="I193" s="140"/>
      <c r="J193" s="117">
        <f t="shared" si="5"/>
        <v>0</v>
      </c>
      <c r="K193" s="109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</row>
    <row r="194" spans="1:199" ht="18" customHeight="1" x14ac:dyDescent="0.2">
      <c r="A194" s="105"/>
      <c r="B194" s="105"/>
      <c r="C194" s="105"/>
      <c r="D194" s="105"/>
      <c r="E194" s="138"/>
      <c r="F194" s="138"/>
      <c r="G194" s="105"/>
      <c r="H194" s="139"/>
      <c r="I194" s="140"/>
      <c r="J194" s="117">
        <f t="shared" si="5"/>
        <v>0</v>
      </c>
      <c r="K194" s="109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</row>
    <row r="195" spans="1:199" ht="18" customHeight="1" x14ac:dyDescent="0.2">
      <c r="A195" s="105"/>
      <c r="B195" s="105"/>
      <c r="C195" s="105"/>
      <c r="D195" s="105"/>
      <c r="E195" s="138"/>
      <c r="F195" s="138"/>
      <c r="G195" s="105"/>
      <c r="H195" s="139"/>
      <c r="I195" s="140"/>
      <c r="J195" s="117">
        <f t="shared" si="5"/>
        <v>0</v>
      </c>
      <c r="K195" s="109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</row>
    <row r="196" spans="1:199" ht="18" customHeight="1" x14ac:dyDescent="0.2">
      <c r="A196" s="105"/>
      <c r="B196" s="105"/>
      <c r="C196" s="105"/>
      <c r="D196" s="105"/>
      <c r="E196" s="138"/>
      <c r="F196" s="138"/>
      <c r="G196" s="105"/>
      <c r="H196" s="139"/>
      <c r="I196" s="140"/>
      <c r="J196" s="117">
        <f t="shared" si="5"/>
        <v>0</v>
      </c>
      <c r="K196" s="109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</row>
    <row r="197" spans="1:199" ht="18" customHeight="1" x14ac:dyDescent="0.2">
      <c r="A197" s="105"/>
      <c r="B197" s="105"/>
      <c r="C197" s="105"/>
      <c r="D197" s="105"/>
      <c r="E197" s="138"/>
      <c r="F197" s="138"/>
      <c r="G197" s="105"/>
      <c r="H197" s="139"/>
      <c r="I197" s="140"/>
      <c r="J197" s="117">
        <f t="shared" si="5"/>
        <v>0</v>
      </c>
      <c r="K197" s="109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</row>
    <row r="198" spans="1:199" ht="18" customHeight="1" x14ac:dyDescent="0.2">
      <c r="A198" s="105"/>
      <c r="B198" s="105"/>
      <c r="C198" s="105"/>
      <c r="D198" s="105"/>
      <c r="E198" s="138"/>
      <c r="F198" s="138"/>
      <c r="G198" s="105"/>
      <c r="H198" s="139"/>
      <c r="I198" s="140"/>
      <c r="J198" s="117">
        <f t="shared" si="5"/>
        <v>0</v>
      </c>
      <c r="K198" s="109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</row>
    <row r="199" spans="1:199" ht="18" customHeight="1" x14ac:dyDescent="0.2">
      <c r="A199" s="105"/>
      <c r="B199" s="105"/>
      <c r="C199" s="105"/>
      <c r="D199" s="105"/>
      <c r="E199" s="138"/>
      <c r="F199" s="138"/>
      <c r="G199" s="105"/>
      <c r="H199" s="139"/>
      <c r="I199" s="140"/>
      <c r="J199" s="117">
        <f t="shared" si="5"/>
        <v>0</v>
      </c>
      <c r="K199" s="109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</row>
    <row r="200" spans="1:199" ht="18" customHeight="1" x14ac:dyDescent="0.2">
      <c r="A200" s="105"/>
      <c r="B200" s="105"/>
      <c r="C200" s="105"/>
      <c r="D200" s="105"/>
      <c r="E200" s="138"/>
      <c r="F200" s="138"/>
      <c r="G200" s="105"/>
      <c r="H200" s="139"/>
      <c r="I200" s="140"/>
      <c r="J200" s="117">
        <f t="shared" si="5"/>
        <v>0</v>
      </c>
      <c r="K200" s="109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</row>
    <row r="201" spans="1:199" x14ac:dyDescent="0.2">
      <c r="A201" s="105"/>
      <c r="B201" s="105"/>
      <c r="C201" s="105"/>
      <c r="D201" s="105"/>
      <c r="E201" s="138"/>
      <c r="F201" s="138"/>
      <c r="G201" s="105"/>
      <c r="H201" s="139"/>
      <c r="I201" s="140"/>
      <c r="J201" s="117"/>
      <c r="K201" s="109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</row>
    <row r="202" spans="1:199" x14ac:dyDescent="0.2">
      <c r="A202" s="105"/>
      <c r="B202" s="105"/>
      <c r="C202" s="105"/>
      <c r="D202" s="105"/>
      <c r="E202" s="138"/>
      <c r="F202" s="138"/>
      <c r="G202" s="105"/>
      <c r="H202" s="139"/>
      <c r="I202" s="140"/>
      <c r="J202" s="117"/>
      <c r="K202" s="109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</row>
    <row r="203" spans="1:199" x14ac:dyDescent="0.2">
      <c r="A203" s="105"/>
      <c r="B203" s="105"/>
      <c r="C203" s="105"/>
      <c r="D203" s="105"/>
      <c r="E203" s="138"/>
      <c r="F203" s="138"/>
      <c r="G203" s="105"/>
      <c r="H203" s="139"/>
      <c r="I203" s="140"/>
      <c r="J203" s="117"/>
      <c r="K203" s="109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</row>
    <row r="204" spans="1:199" x14ac:dyDescent="0.2">
      <c r="A204" s="105"/>
      <c r="B204" s="105"/>
      <c r="C204" s="105"/>
      <c r="D204" s="105"/>
      <c r="E204" s="138"/>
      <c r="F204" s="138"/>
      <c r="G204" s="105"/>
      <c r="H204" s="139"/>
      <c r="I204" s="140"/>
      <c r="J204" s="117"/>
      <c r="K204" s="109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</row>
    <row r="205" spans="1:199" x14ac:dyDescent="0.2">
      <c r="A205" s="105"/>
      <c r="B205" s="105"/>
      <c r="C205" s="105"/>
      <c r="D205" s="105"/>
      <c r="E205" s="138"/>
      <c r="F205" s="138"/>
      <c r="G205" s="105"/>
      <c r="H205" s="139"/>
      <c r="I205" s="140"/>
      <c r="J205" s="117"/>
      <c r="K205" s="109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</row>
    <row r="206" spans="1:199" x14ac:dyDescent="0.2">
      <c r="A206" s="105"/>
      <c r="B206" s="105"/>
      <c r="C206" s="105"/>
      <c r="D206" s="105"/>
      <c r="E206" s="138"/>
      <c r="F206" s="138"/>
      <c r="G206" s="105"/>
      <c r="H206" s="139"/>
      <c r="I206" s="140"/>
      <c r="J206" s="117"/>
      <c r="K206" s="109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</row>
    <row r="207" spans="1:199" x14ac:dyDescent="0.2">
      <c r="A207" s="105"/>
      <c r="B207" s="105"/>
      <c r="C207" s="105"/>
      <c r="D207" s="105"/>
      <c r="E207" s="138"/>
      <c r="F207" s="138"/>
      <c r="G207" s="105"/>
      <c r="H207" s="139"/>
      <c r="I207" s="140"/>
      <c r="J207" s="117"/>
      <c r="K207" s="109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</row>
    <row r="208" spans="1:199" x14ac:dyDescent="0.2">
      <c r="A208" s="105"/>
      <c r="B208" s="105"/>
      <c r="C208" s="105"/>
      <c r="D208" s="105"/>
      <c r="E208" s="138"/>
      <c r="F208" s="138"/>
      <c r="G208" s="105"/>
      <c r="H208" s="139"/>
      <c r="I208" s="140"/>
      <c r="J208" s="117"/>
      <c r="K208" s="109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</row>
    <row r="209" spans="1:199" x14ac:dyDescent="0.2">
      <c r="A209" s="105"/>
      <c r="B209" s="105"/>
      <c r="C209" s="105"/>
      <c r="D209" s="105"/>
      <c r="E209" s="138"/>
      <c r="F209" s="138"/>
      <c r="G209" s="105"/>
      <c r="H209" s="139"/>
      <c r="I209" s="140"/>
      <c r="J209" s="117"/>
      <c r="K209" s="109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</row>
    <row r="210" spans="1:199" x14ac:dyDescent="0.2">
      <c r="A210" s="105"/>
      <c r="B210" s="105"/>
      <c r="C210" s="105"/>
      <c r="D210" s="105"/>
      <c r="E210" s="138"/>
      <c r="F210" s="138"/>
      <c r="G210" s="105"/>
      <c r="H210" s="139"/>
      <c r="I210" s="140"/>
      <c r="J210" s="117"/>
      <c r="K210" s="109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</row>
    <row r="211" spans="1:199" x14ac:dyDescent="0.2">
      <c r="A211" s="105"/>
      <c r="B211" s="105"/>
      <c r="C211" s="105"/>
      <c r="D211" s="105"/>
      <c r="E211" s="138"/>
      <c r="F211" s="138"/>
      <c r="G211" s="105"/>
      <c r="H211" s="139"/>
      <c r="I211" s="140"/>
      <c r="J211" s="117"/>
      <c r="K211" s="109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</row>
    <row r="212" spans="1:199" x14ac:dyDescent="0.2">
      <c r="A212" s="105"/>
      <c r="B212" s="105"/>
      <c r="C212" s="105"/>
      <c r="D212" s="105"/>
      <c r="E212" s="138"/>
      <c r="F212" s="138"/>
      <c r="G212" s="105"/>
      <c r="H212" s="139"/>
      <c r="I212" s="140"/>
      <c r="J212" s="117"/>
      <c r="K212" s="109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</row>
    <row r="213" spans="1:199" x14ac:dyDescent="0.2">
      <c r="A213" s="105"/>
      <c r="B213" s="105"/>
      <c r="C213" s="105"/>
      <c r="D213" s="105"/>
      <c r="E213" s="138"/>
      <c r="F213" s="138"/>
      <c r="G213" s="105"/>
      <c r="H213" s="139"/>
      <c r="I213" s="140"/>
      <c r="J213" s="117"/>
      <c r="K213" s="109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</row>
    <row r="214" spans="1:199" x14ac:dyDescent="0.2">
      <c r="A214" s="105"/>
      <c r="B214" s="105"/>
      <c r="C214" s="105"/>
      <c r="D214" s="105"/>
      <c r="E214" s="138"/>
      <c r="F214" s="138"/>
      <c r="G214" s="105"/>
      <c r="H214" s="139"/>
      <c r="I214" s="140"/>
      <c r="J214" s="117"/>
      <c r="K214" s="109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</row>
    <row r="215" spans="1:199" x14ac:dyDescent="0.2">
      <c r="A215" s="105"/>
      <c r="B215" s="105"/>
      <c r="C215" s="105"/>
      <c r="D215" s="105"/>
      <c r="E215" s="138"/>
      <c r="F215" s="138"/>
      <c r="G215" s="105"/>
      <c r="H215" s="139"/>
      <c r="I215" s="140"/>
      <c r="J215" s="117"/>
      <c r="K215" s="109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</row>
    <row r="216" spans="1:199" x14ac:dyDescent="0.2">
      <c r="A216" s="105"/>
      <c r="B216" s="105"/>
      <c r="C216" s="105"/>
      <c r="D216" s="105"/>
      <c r="E216" s="138"/>
      <c r="F216" s="138"/>
      <c r="G216" s="105"/>
      <c r="H216" s="139"/>
      <c r="I216" s="140"/>
      <c r="J216" s="117"/>
      <c r="K216" s="109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</row>
    <row r="217" spans="1:199" x14ac:dyDescent="0.2">
      <c r="A217" s="105"/>
      <c r="B217" s="105"/>
      <c r="C217" s="105"/>
      <c r="D217" s="105"/>
      <c r="E217" s="138"/>
      <c r="F217" s="138"/>
      <c r="G217" s="105"/>
      <c r="H217" s="139"/>
      <c r="I217" s="140"/>
      <c r="J217" s="117"/>
      <c r="K217" s="109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</row>
    <row r="218" spans="1:199" x14ac:dyDescent="0.2">
      <c r="A218" s="105"/>
      <c r="B218" s="105"/>
      <c r="C218" s="105"/>
      <c r="D218" s="105"/>
      <c r="E218" s="138"/>
      <c r="F218" s="138"/>
      <c r="G218" s="105"/>
      <c r="H218" s="139"/>
      <c r="I218" s="140"/>
      <c r="J218" s="117"/>
      <c r="K218" s="109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</row>
    <row r="219" spans="1:199" x14ac:dyDescent="0.2">
      <c r="A219" s="105"/>
      <c r="B219" s="105"/>
      <c r="C219" s="105"/>
      <c r="D219" s="105"/>
      <c r="E219" s="138"/>
      <c r="F219" s="138"/>
      <c r="G219" s="105"/>
      <c r="H219" s="139"/>
      <c r="I219" s="140"/>
      <c r="J219" s="117"/>
      <c r="K219" s="109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</row>
    <row r="220" spans="1:199" x14ac:dyDescent="0.2">
      <c r="A220" s="105"/>
      <c r="B220" s="105"/>
      <c r="C220" s="105"/>
      <c r="D220" s="105"/>
      <c r="E220" s="138"/>
      <c r="F220" s="138"/>
      <c r="G220" s="105"/>
      <c r="H220" s="139"/>
      <c r="I220" s="140"/>
      <c r="J220" s="117"/>
      <c r="K220" s="109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</row>
    <row r="221" spans="1:199" x14ac:dyDescent="0.2">
      <c r="A221" s="105"/>
      <c r="B221" s="105"/>
      <c r="C221" s="105"/>
      <c r="D221" s="105"/>
      <c r="E221" s="138"/>
      <c r="F221" s="138"/>
      <c r="G221" s="105"/>
      <c r="H221" s="139"/>
      <c r="I221" s="140"/>
      <c r="J221" s="117"/>
      <c r="K221" s="109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</row>
    <row r="222" spans="1:199" x14ac:dyDescent="0.2">
      <c r="A222" s="105"/>
      <c r="B222" s="105"/>
      <c r="C222" s="105"/>
      <c r="D222" s="105"/>
      <c r="E222" s="138"/>
      <c r="F222" s="138"/>
      <c r="G222" s="105"/>
      <c r="H222" s="139"/>
      <c r="I222" s="140"/>
      <c r="J222" s="117"/>
      <c r="K222" s="109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</row>
    <row r="223" spans="1:199" x14ac:dyDescent="0.2">
      <c r="A223" s="105"/>
      <c r="B223" s="105"/>
      <c r="C223" s="105"/>
      <c r="D223" s="105"/>
      <c r="E223" s="138"/>
      <c r="F223" s="138"/>
      <c r="G223" s="105"/>
      <c r="H223" s="139"/>
      <c r="I223" s="140"/>
      <c r="J223" s="117"/>
      <c r="K223" s="109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</row>
    <row r="224" spans="1:199" x14ac:dyDescent="0.2">
      <c r="A224" s="105"/>
      <c r="B224" s="105"/>
      <c r="C224" s="105"/>
      <c r="D224" s="105"/>
      <c r="E224" s="138"/>
      <c r="F224" s="138"/>
      <c r="G224" s="105"/>
      <c r="H224" s="139"/>
      <c r="I224" s="140"/>
      <c r="J224" s="117"/>
      <c r="K224" s="109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</row>
    <row r="225" spans="1:199" x14ac:dyDescent="0.2">
      <c r="A225" s="105"/>
      <c r="B225" s="105"/>
      <c r="C225" s="105"/>
      <c r="D225" s="105"/>
      <c r="E225" s="138"/>
      <c r="F225" s="138"/>
      <c r="G225" s="105"/>
      <c r="H225" s="139"/>
      <c r="I225" s="140"/>
      <c r="J225" s="117"/>
      <c r="K225" s="109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</row>
    <row r="226" spans="1:199" x14ac:dyDescent="0.2">
      <c r="A226" s="105"/>
      <c r="B226" s="105"/>
      <c r="C226" s="105"/>
      <c r="D226" s="105"/>
      <c r="E226" s="138"/>
      <c r="F226" s="138"/>
      <c r="G226" s="105"/>
      <c r="H226" s="139"/>
      <c r="I226" s="140"/>
      <c r="J226" s="117"/>
      <c r="K226" s="109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</row>
    <row r="227" spans="1:199" x14ac:dyDescent="0.2">
      <c r="A227" s="105"/>
      <c r="B227" s="105"/>
      <c r="C227" s="105"/>
      <c r="D227" s="105"/>
      <c r="E227" s="138"/>
      <c r="F227" s="138"/>
      <c r="G227" s="105"/>
      <c r="H227" s="139"/>
      <c r="I227" s="140"/>
      <c r="J227" s="117"/>
      <c r="K227" s="109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</row>
    <row r="228" spans="1:199" x14ac:dyDescent="0.2">
      <c r="A228" s="105"/>
      <c r="B228" s="105"/>
      <c r="C228" s="105"/>
      <c r="D228" s="105"/>
      <c r="E228" s="138"/>
      <c r="F228" s="138"/>
      <c r="G228" s="105"/>
      <c r="H228" s="139"/>
      <c r="I228" s="140"/>
      <c r="J228" s="117"/>
      <c r="K228" s="109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</row>
    <row r="229" spans="1:199" x14ac:dyDescent="0.2">
      <c r="A229" s="105"/>
      <c r="B229" s="105"/>
      <c r="C229" s="105"/>
      <c r="D229" s="105"/>
      <c r="E229" s="138"/>
      <c r="F229" s="138"/>
      <c r="G229" s="105"/>
      <c r="H229" s="139"/>
      <c r="I229" s="140"/>
      <c r="J229" s="117"/>
      <c r="K229" s="109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</row>
    <row r="230" spans="1:199" x14ac:dyDescent="0.2">
      <c r="A230" s="105"/>
      <c r="B230" s="105"/>
      <c r="C230" s="105"/>
      <c r="D230" s="105"/>
      <c r="E230" s="138"/>
      <c r="F230" s="138"/>
      <c r="G230" s="105"/>
      <c r="H230" s="139"/>
      <c r="I230" s="140"/>
      <c r="J230" s="117"/>
      <c r="K230" s="109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</row>
    <row r="231" spans="1:199" x14ac:dyDescent="0.2">
      <c r="A231" s="105"/>
      <c r="B231" s="105"/>
      <c r="C231" s="105"/>
      <c r="D231" s="105"/>
      <c r="E231" s="138"/>
      <c r="F231" s="138"/>
      <c r="G231" s="105"/>
      <c r="H231" s="139"/>
      <c r="I231" s="140"/>
      <c r="J231" s="117"/>
      <c r="K231" s="109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</row>
    <row r="232" spans="1:199" x14ac:dyDescent="0.2">
      <c r="A232" s="105"/>
      <c r="B232" s="105"/>
      <c r="C232" s="105"/>
      <c r="D232" s="105"/>
      <c r="E232" s="138"/>
      <c r="F232" s="138"/>
      <c r="G232" s="105"/>
      <c r="H232" s="139"/>
      <c r="I232" s="140"/>
      <c r="J232" s="117"/>
      <c r="K232" s="109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</row>
    <row r="233" spans="1:199" x14ac:dyDescent="0.2">
      <c r="A233" s="105"/>
      <c r="B233" s="105"/>
      <c r="C233" s="105"/>
      <c r="D233" s="105"/>
      <c r="E233" s="138"/>
      <c r="F233" s="138"/>
      <c r="G233" s="105"/>
      <c r="H233" s="139"/>
      <c r="I233" s="140"/>
      <c r="J233" s="117"/>
      <c r="K233" s="109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</row>
    <row r="234" spans="1:199" x14ac:dyDescent="0.2">
      <c r="A234" s="105"/>
      <c r="B234" s="105"/>
      <c r="C234" s="105"/>
      <c r="D234" s="105"/>
      <c r="E234" s="138"/>
      <c r="F234" s="138"/>
      <c r="G234" s="105"/>
      <c r="H234" s="139"/>
      <c r="I234" s="140"/>
      <c r="J234" s="117"/>
      <c r="K234" s="109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</row>
    <row r="235" spans="1:199" x14ac:dyDescent="0.2">
      <c r="A235" s="105"/>
      <c r="B235" s="105"/>
      <c r="C235" s="105"/>
      <c r="D235" s="105"/>
      <c r="E235" s="138"/>
      <c r="F235" s="138"/>
      <c r="G235" s="105"/>
      <c r="H235" s="139"/>
      <c r="I235" s="140"/>
      <c r="J235" s="117"/>
      <c r="K235" s="109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</row>
    <row r="236" spans="1:199" x14ac:dyDescent="0.2">
      <c r="A236" s="105"/>
      <c r="B236" s="105"/>
      <c r="C236" s="105"/>
      <c r="D236" s="105"/>
      <c r="E236" s="138"/>
      <c r="F236" s="138"/>
      <c r="G236" s="105"/>
      <c r="H236" s="139"/>
      <c r="I236" s="140"/>
      <c r="J236" s="117"/>
      <c r="K236" s="109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</row>
    <row r="237" spans="1:199" x14ac:dyDescent="0.2">
      <c r="A237" s="105"/>
      <c r="B237" s="105"/>
      <c r="C237" s="105"/>
      <c r="D237" s="105"/>
      <c r="E237" s="138"/>
      <c r="F237" s="138"/>
      <c r="G237" s="105"/>
      <c r="H237" s="139"/>
      <c r="I237" s="140"/>
      <c r="J237" s="117"/>
      <c r="K237" s="109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</row>
    <row r="238" spans="1:199" x14ac:dyDescent="0.2">
      <c r="A238" s="105"/>
      <c r="B238" s="105"/>
      <c r="C238" s="105"/>
      <c r="D238" s="105"/>
      <c r="E238" s="138"/>
      <c r="F238" s="138"/>
      <c r="G238" s="105"/>
      <c r="H238" s="139"/>
      <c r="I238" s="140"/>
      <c r="J238" s="117"/>
      <c r="K238" s="109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</row>
    <row r="239" spans="1:199" x14ac:dyDescent="0.2">
      <c r="A239" s="105"/>
      <c r="B239" s="105"/>
      <c r="C239" s="105"/>
      <c r="D239" s="105"/>
      <c r="E239" s="138"/>
      <c r="F239" s="138"/>
      <c r="G239" s="105"/>
      <c r="H239" s="139"/>
      <c r="I239" s="140"/>
      <c r="J239" s="117"/>
      <c r="K239" s="109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</row>
    <row r="240" spans="1:199" x14ac:dyDescent="0.2">
      <c r="A240" s="105"/>
      <c r="B240" s="105"/>
      <c r="C240" s="105"/>
      <c r="D240" s="105"/>
      <c r="E240" s="138"/>
      <c r="F240" s="138"/>
      <c r="G240" s="105"/>
      <c r="H240" s="139"/>
      <c r="I240" s="140"/>
      <c r="J240" s="117"/>
      <c r="K240" s="109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</row>
    <row r="241" spans="1:199" x14ac:dyDescent="0.2">
      <c r="A241" s="105"/>
      <c r="B241" s="105"/>
      <c r="C241" s="105"/>
      <c r="D241" s="105"/>
      <c r="E241" s="138"/>
      <c r="F241" s="138"/>
      <c r="G241" s="105"/>
      <c r="H241" s="139"/>
      <c r="I241" s="140"/>
      <c r="J241" s="117"/>
      <c r="K241" s="109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</row>
    <row r="242" spans="1:199" x14ac:dyDescent="0.2">
      <c r="A242" s="105"/>
      <c r="B242" s="105"/>
      <c r="C242" s="105"/>
      <c r="D242" s="105"/>
      <c r="E242" s="138"/>
      <c r="F242" s="138"/>
      <c r="G242" s="105"/>
      <c r="H242" s="139"/>
      <c r="I242" s="140"/>
      <c r="J242" s="117"/>
      <c r="K242" s="109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</row>
    <row r="243" spans="1:199" x14ac:dyDescent="0.2">
      <c r="A243" s="105"/>
      <c r="B243" s="105"/>
      <c r="C243" s="105"/>
      <c r="D243" s="105"/>
      <c r="E243" s="138"/>
      <c r="F243" s="138"/>
      <c r="G243" s="105"/>
      <c r="H243" s="139"/>
      <c r="I243" s="140"/>
      <c r="J243" s="117"/>
      <c r="K243" s="109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</row>
    <row r="244" spans="1:199" x14ac:dyDescent="0.2">
      <c r="A244" s="105"/>
      <c r="B244" s="105"/>
      <c r="C244" s="105"/>
      <c r="D244" s="105"/>
      <c r="E244" s="138"/>
      <c r="F244" s="138"/>
      <c r="G244" s="105"/>
      <c r="H244" s="139"/>
      <c r="I244" s="140"/>
      <c r="J244" s="117"/>
      <c r="K244" s="109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</row>
    <row r="245" spans="1:199" x14ac:dyDescent="0.2">
      <c r="A245" s="105"/>
      <c r="B245" s="105"/>
      <c r="C245" s="105"/>
      <c r="D245" s="105"/>
      <c r="E245" s="138"/>
      <c r="F245" s="138"/>
      <c r="G245" s="105"/>
      <c r="H245" s="139"/>
      <c r="I245" s="140"/>
      <c r="J245" s="117"/>
      <c r="K245" s="109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</row>
    <row r="246" spans="1:199" x14ac:dyDescent="0.2">
      <c r="A246" s="105"/>
      <c r="B246" s="105"/>
      <c r="C246" s="105"/>
      <c r="D246" s="105"/>
      <c r="E246" s="138"/>
      <c r="F246" s="138"/>
      <c r="G246" s="105"/>
      <c r="H246" s="139"/>
      <c r="I246" s="140"/>
      <c r="J246" s="117"/>
      <c r="K246" s="109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</row>
    <row r="247" spans="1:199" x14ac:dyDescent="0.2">
      <c r="A247" s="105"/>
      <c r="B247" s="105"/>
      <c r="C247" s="105"/>
      <c r="D247" s="105"/>
      <c r="E247" s="138"/>
      <c r="F247" s="138"/>
      <c r="G247" s="105"/>
      <c r="H247" s="139"/>
      <c r="I247" s="140"/>
      <c r="J247" s="117"/>
      <c r="K247" s="109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</row>
    <row r="248" spans="1:199" x14ac:dyDescent="0.2">
      <c r="A248" s="105"/>
      <c r="B248" s="105"/>
      <c r="C248" s="105"/>
      <c r="D248" s="105"/>
      <c r="E248" s="138"/>
      <c r="F248" s="138"/>
      <c r="G248" s="105"/>
      <c r="H248" s="139"/>
      <c r="I248" s="140"/>
      <c r="J248" s="117"/>
      <c r="K248" s="109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</row>
    <row r="249" spans="1:199" x14ac:dyDescent="0.2">
      <c r="A249" s="105"/>
      <c r="B249" s="105"/>
      <c r="C249" s="105"/>
      <c r="D249" s="105"/>
      <c r="E249" s="138"/>
      <c r="F249" s="138"/>
      <c r="G249" s="105"/>
      <c r="H249" s="139"/>
      <c r="I249" s="140"/>
      <c r="J249" s="117"/>
      <c r="K249" s="109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</row>
    <row r="250" spans="1:199" x14ac:dyDescent="0.2">
      <c r="A250" s="105"/>
      <c r="B250" s="105"/>
      <c r="C250" s="105"/>
      <c r="D250" s="105"/>
      <c r="E250" s="138"/>
      <c r="F250" s="138"/>
      <c r="G250" s="105"/>
      <c r="H250" s="139"/>
      <c r="I250" s="140"/>
      <c r="J250" s="117"/>
      <c r="K250" s="109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</row>
    <row r="251" spans="1:199" x14ac:dyDescent="0.2">
      <c r="A251" s="105"/>
      <c r="B251" s="105"/>
      <c r="C251" s="105"/>
      <c r="D251" s="105"/>
      <c r="E251" s="138"/>
      <c r="F251" s="138"/>
      <c r="G251" s="105"/>
      <c r="H251" s="139"/>
      <c r="I251" s="140"/>
      <c r="J251" s="117"/>
      <c r="K251" s="109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</row>
    <row r="252" spans="1:199" x14ac:dyDescent="0.2">
      <c r="A252" s="105"/>
      <c r="B252" s="105"/>
      <c r="C252" s="105"/>
      <c r="D252" s="105"/>
      <c r="E252" s="138"/>
      <c r="F252" s="138"/>
      <c r="G252" s="105"/>
      <c r="H252" s="139"/>
      <c r="I252" s="140"/>
      <c r="J252" s="117"/>
      <c r="K252" s="109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</row>
    <row r="253" spans="1:199" x14ac:dyDescent="0.2">
      <c r="A253" s="105"/>
      <c r="B253" s="105"/>
      <c r="C253" s="105"/>
      <c r="D253" s="105"/>
      <c r="E253" s="138"/>
      <c r="F253" s="138"/>
      <c r="G253" s="105"/>
      <c r="H253" s="139"/>
      <c r="I253" s="140"/>
      <c r="J253" s="117"/>
      <c r="K253" s="109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</row>
    <row r="254" spans="1:199" x14ac:dyDescent="0.2">
      <c r="A254" s="105"/>
      <c r="B254" s="105"/>
      <c r="C254" s="105"/>
      <c r="D254" s="105"/>
      <c r="E254" s="138"/>
      <c r="F254" s="138"/>
      <c r="G254" s="105"/>
      <c r="H254" s="139"/>
      <c r="I254" s="140"/>
      <c r="J254" s="117"/>
      <c r="K254" s="109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</row>
    <row r="255" spans="1:199" x14ac:dyDescent="0.2">
      <c r="A255" s="105"/>
      <c r="B255" s="105"/>
      <c r="C255" s="105"/>
      <c r="D255" s="105"/>
      <c r="E255" s="138"/>
      <c r="F255" s="138"/>
      <c r="G255" s="105"/>
      <c r="H255" s="139"/>
      <c r="I255" s="140"/>
      <c r="J255" s="117"/>
      <c r="K255" s="109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</row>
    <row r="256" spans="1:199" x14ac:dyDescent="0.2">
      <c r="A256" s="105"/>
      <c r="B256" s="105"/>
      <c r="C256" s="105"/>
      <c r="D256" s="105"/>
      <c r="E256" s="138"/>
      <c r="F256" s="138"/>
      <c r="G256" s="105"/>
      <c r="H256" s="139"/>
      <c r="I256" s="140"/>
      <c r="J256" s="117"/>
      <c r="K256" s="109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</row>
    <row r="257" spans="1:199" x14ac:dyDescent="0.2">
      <c r="A257" s="105"/>
      <c r="B257" s="105"/>
      <c r="C257" s="105"/>
      <c r="D257" s="105"/>
      <c r="E257" s="138"/>
      <c r="F257" s="138"/>
      <c r="G257" s="105"/>
      <c r="H257" s="139"/>
      <c r="I257" s="140"/>
      <c r="J257" s="117"/>
      <c r="K257" s="109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</row>
    <row r="258" spans="1:199" x14ac:dyDescent="0.2">
      <c r="A258" s="105"/>
      <c r="B258" s="105"/>
      <c r="C258" s="105"/>
      <c r="D258" s="105"/>
      <c r="E258" s="138"/>
      <c r="F258" s="138"/>
      <c r="G258" s="105"/>
      <c r="H258" s="139"/>
      <c r="I258" s="140"/>
      <c r="J258" s="117"/>
      <c r="K258" s="109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</row>
    <row r="259" spans="1:199" x14ac:dyDescent="0.2">
      <c r="A259" s="105"/>
      <c r="B259" s="105"/>
      <c r="C259" s="105"/>
      <c r="D259" s="105"/>
      <c r="E259" s="138"/>
      <c r="F259" s="138"/>
      <c r="G259" s="105"/>
      <c r="H259" s="139"/>
      <c r="I259" s="140"/>
      <c r="J259" s="117"/>
      <c r="K259" s="109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</row>
    <row r="260" spans="1:199" x14ac:dyDescent="0.2">
      <c r="A260" s="105"/>
      <c r="B260" s="105"/>
      <c r="C260" s="105"/>
      <c r="D260" s="105"/>
      <c r="E260" s="138"/>
      <c r="F260" s="138"/>
      <c r="G260" s="105"/>
      <c r="H260" s="139"/>
      <c r="I260" s="140"/>
      <c r="J260" s="117"/>
      <c r="K260" s="109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</row>
    <row r="261" spans="1:199" x14ac:dyDescent="0.2">
      <c r="A261" s="105"/>
      <c r="B261" s="105"/>
      <c r="C261" s="105"/>
      <c r="D261" s="105"/>
      <c r="E261" s="138"/>
      <c r="F261" s="138"/>
      <c r="G261" s="105"/>
      <c r="H261" s="139"/>
      <c r="I261" s="140"/>
      <c r="J261" s="117"/>
      <c r="K261" s="109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</row>
    <row r="262" spans="1:199" x14ac:dyDescent="0.2">
      <c r="A262" s="105"/>
      <c r="B262" s="105"/>
      <c r="C262" s="105"/>
      <c r="D262" s="105"/>
      <c r="E262" s="138"/>
      <c r="F262" s="138"/>
      <c r="G262" s="105"/>
      <c r="H262" s="139"/>
      <c r="I262" s="140"/>
      <c r="J262" s="117"/>
      <c r="K262" s="109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</row>
    <row r="263" spans="1:199" x14ac:dyDescent="0.2">
      <c r="A263" s="105"/>
      <c r="B263" s="105"/>
      <c r="C263" s="105"/>
      <c r="D263" s="105"/>
      <c r="E263" s="138"/>
      <c r="F263" s="138"/>
      <c r="G263" s="105"/>
      <c r="H263" s="139"/>
      <c r="I263" s="140"/>
      <c r="J263" s="117"/>
      <c r="K263" s="109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</row>
    <row r="264" spans="1:199" x14ac:dyDescent="0.2">
      <c r="A264" s="105"/>
      <c r="B264" s="105"/>
      <c r="C264" s="105"/>
      <c r="D264" s="105"/>
      <c r="E264" s="138"/>
      <c r="F264" s="138"/>
      <c r="G264" s="105"/>
      <c r="H264" s="139"/>
      <c r="I264" s="140"/>
      <c r="J264" s="117"/>
      <c r="K264" s="109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</row>
    <row r="265" spans="1:199" x14ac:dyDescent="0.2">
      <c r="A265" s="105"/>
      <c r="B265" s="105"/>
      <c r="C265" s="105"/>
      <c r="D265" s="105"/>
      <c r="E265" s="138"/>
      <c r="F265" s="138"/>
      <c r="G265" s="105"/>
      <c r="H265" s="139"/>
      <c r="I265" s="140"/>
      <c r="J265" s="117"/>
      <c r="K265" s="109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</row>
    <row r="266" spans="1:199" x14ac:dyDescent="0.2">
      <c r="A266" s="105"/>
      <c r="B266" s="105"/>
      <c r="C266" s="105"/>
      <c r="D266" s="105"/>
      <c r="E266" s="138"/>
      <c r="F266" s="138"/>
      <c r="G266" s="105"/>
      <c r="H266" s="139"/>
      <c r="I266" s="140"/>
      <c r="J266" s="117"/>
      <c r="K266" s="109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</row>
    <row r="267" spans="1:199" x14ac:dyDescent="0.2">
      <c r="A267" s="105"/>
      <c r="B267" s="105"/>
      <c r="C267" s="105"/>
      <c r="D267" s="105"/>
      <c r="E267" s="138"/>
      <c r="F267" s="138"/>
      <c r="G267" s="105"/>
      <c r="H267" s="139"/>
      <c r="I267" s="140"/>
      <c r="J267" s="117"/>
      <c r="K267" s="109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</row>
    <row r="268" spans="1:199" x14ac:dyDescent="0.2">
      <c r="A268" s="105"/>
      <c r="B268" s="105"/>
      <c r="C268" s="105"/>
      <c r="D268" s="105"/>
      <c r="E268" s="138"/>
      <c r="F268" s="138"/>
      <c r="G268" s="105"/>
      <c r="H268" s="139"/>
      <c r="I268" s="140"/>
      <c r="J268" s="117"/>
      <c r="K268" s="109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</row>
    <row r="269" spans="1:199" x14ac:dyDescent="0.2">
      <c r="A269" s="105"/>
      <c r="B269" s="105"/>
      <c r="C269" s="105"/>
      <c r="D269" s="105"/>
      <c r="E269" s="138"/>
      <c r="F269" s="138"/>
      <c r="G269" s="105"/>
      <c r="H269" s="139"/>
      <c r="I269" s="140"/>
      <c r="J269" s="117"/>
      <c r="K269" s="109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</row>
    <row r="270" spans="1:199" x14ac:dyDescent="0.2">
      <c r="A270" s="105"/>
      <c r="B270" s="105"/>
      <c r="C270" s="105"/>
      <c r="D270" s="105"/>
      <c r="E270" s="138"/>
      <c r="F270" s="138"/>
      <c r="G270" s="105"/>
      <c r="H270" s="139"/>
      <c r="I270" s="140"/>
      <c r="J270" s="117"/>
      <c r="K270" s="109"/>
      <c r="S270" s="4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</row>
    <row r="271" spans="1:199" x14ac:dyDescent="0.2">
      <c r="A271" s="105"/>
      <c r="B271" s="105"/>
      <c r="C271" s="105"/>
      <c r="D271" s="105"/>
      <c r="E271" s="138"/>
      <c r="F271" s="138"/>
      <c r="G271" s="105"/>
      <c r="H271" s="139"/>
      <c r="I271" s="140"/>
      <c r="J271" s="117"/>
      <c r="K271" s="109"/>
      <c r="S271" s="4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</row>
    <row r="272" spans="1:199" x14ac:dyDescent="0.2">
      <c r="A272" s="105"/>
      <c r="B272" s="105"/>
      <c r="C272" s="105"/>
      <c r="D272" s="105"/>
      <c r="E272" s="138"/>
      <c r="F272" s="138"/>
      <c r="G272" s="105"/>
      <c r="H272" s="139"/>
      <c r="I272" s="140"/>
      <c r="J272" s="117"/>
      <c r="K272" s="109"/>
      <c r="S272" s="4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</row>
    <row r="273" spans="1:29" x14ac:dyDescent="0.2">
      <c r="A273" s="105"/>
      <c r="B273" s="105"/>
      <c r="C273" s="105"/>
      <c r="D273" s="105"/>
      <c r="E273" s="138"/>
      <c r="F273" s="138"/>
      <c r="G273" s="105"/>
      <c r="H273" s="139"/>
      <c r="I273" s="140"/>
      <c r="J273" s="117"/>
      <c r="K273" s="109"/>
      <c r="S273" s="4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</row>
    <row r="274" spans="1:29" x14ac:dyDescent="0.2">
      <c r="A274" s="105"/>
      <c r="B274" s="105"/>
      <c r="C274" s="105"/>
      <c r="D274" s="105"/>
      <c r="E274" s="138"/>
      <c r="F274" s="138"/>
      <c r="G274" s="105"/>
      <c r="H274" s="139"/>
      <c r="I274" s="140"/>
      <c r="J274" s="117"/>
      <c r="K274" s="109"/>
      <c r="S274" s="4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</row>
    <row r="275" spans="1:29" x14ac:dyDescent="0.2">
      <c r="A275" s="105"/>
      <c r="B275" s="105"/>
      <c r="C275" s="105"/>
      <c r="D275" s="105"/>
      <c r="E275" s="138"/>
      <c r="F275" s="138"/>
      <c r="G275" s="105"/>
      <c r="H275" s="139"/>
      <c r="I275" s="140"/>
      <c r="J275" s="117"/>
      <c r="K275" s="109"/>
      <c r="S275" s="4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</row>
    <row r="276" spans="1:29" x14ac:dyDescent="0.2">
      <c r="A276" s="105"/>
      <c r="B276" s="105"/>
      <c r="C276" s="105"/>
      <c r="D276" s="105"/>
      <c r="E276" s="138"/>
      <c r="F276" s="138"/>
      <c r="G276" s="105"/>
      <c r="H276" s="139"/>
      <c r="I276" s="140"/>
      <c r="J276" s="117"/>
      <c r="K276" s="109"/>
      <c r="S276" s="4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</row>
    <row r="277" spans="1:29" x14ac:dyDescent="0.2">
      <c r="A277" s="105"/>
      <c r="B277" s="105"/>
      <c r="C277" s="105"/>
      <c r="D277" s="105"/>
      <c r="E277" s="138"/>
      <c r="F277" s="138"/>
      <c r="G277" s="105"/>
      <c r="H277" s="139"/>
      <c r="I277" s="140"/>
      <c r="J277" s="117"/>
      <c r="K277" s="109"/>
      <c r="S277" s="4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</row>
    <row r="278" spans="1:29" x14ac:dyDescent="0.2">
      <c r="A278" s="105"/>
      <c r="B278" s="105"/>
      <c r="C278" s="105"/>
      <c r="D278" s="105"/>
      <c r="E278" s="138"/>
      <c r="F278" s="138"/>
      <c r="G278" s="105"/>
      <c r="H278" s="139"/>
      <c r="I278" s="140"/>
      <c r="J278" s="117"/>
      <c r="K278" s="109"/>
      <c r="S278" s="4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</row>
    <row r="279" spans="1:29" x14ac:dyDescent="0.2">
      <c r="A279" s="105"/>
      <c r="B279" s="105"/>
      <c r="C279" s="105"/>
      <c r="D279" s="105"/>
      <c r="E279" s="138"/>
      <c r="F279" s="138"/>
      <c r="G279" s="105"/>
      <c r="H279" s="139"/>
      <c r="I279" s="140"/>
      <c r="J279" s="117"/>
      <c r="K279" s="109"/>
      <c r="S279" s="4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</row>
    <row r="280" spans="1:29" x14ac:dyDescent="0.2">
      <c r="A280" s="105"/>
      <c r="B280" s="105"/>
      <c r="C280" s="105"/>
      <c r="D280" s="105"/>
      <c r="E280" s="138"/>
      <c r="F280" s="138"/>
      <c r="G280" s="105"/>
      <c r="H280" s="139"/>
      <c r="I280" s="140"/>
      <c r="J280" s="117"/>
      <c r="K280" s="109"/>
      <c r="S280" s="4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</row>
    <row r="281" spans="1:29" x14ac:dyDescent="0.2">
      <c r="A281" s="105"/>
      <c r="B281" s="105"/>
      <c r="C281" s="105"/>
      <c r="D281" s="105"/>
      <c r="E281" s="138"/>
      <c r="F281" s="138"/>
      <c r="G281" s="105"/>
      <c r="H281" s="139"/>
      <c r="I281" s="140"/>
      <c r="J281" s="117"/>
      <c r="K281" s="109"/>
      <c r="S281" s="4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</row>
    <row r="282" spans="1:29" x14ac:dyDescent="0.2">
      <c r="A282" s="105"/>
      <c r="B282" s="105"/>
      <c r="C282" s="105"/>
      <c r="D282" s="105"/>
      <c r="E282" s="138"/>
      <c r="F282" s="138"/>
      <c r="G282" s="105"/>
      <c r="H282" s="139"/>
      <c r="I282" s="140"/>
      <c r="J282" s="117"/>
      <c r="K282" s="109"/>
      <c r="S282" s="4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</row>
    <row r="283" spans="1:29" x14ac:dyDescent="0.2">
      <c r="A283" s="105"/>
      <c r="B283" s="105"/>
      <c r="C283" s="105"/>
      <c r="D283" s="105"/>
      <c r="E283" s="138"/>
      <c r="F283" s="138"/>
      <c r="G283" s="105"/>
      <c r="H283" s="139"/>
      <c r="I283" s="140"/>
      <c r="J283" s="117"/>
      <c r="K283" s="109"/>
      <c r="S283" s="4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</row>
    <row r="284" spans="1:29" x14ac:dyDescent="0.2">
      <c r="A284" s="105"/>
      <c r="B284" s="105"/>
      <c r="C284" s="105"/>
      <c r="D284" s="105"/>
      <c r="E284" s="138"/>
      <c r="F284" s="138"/>
      <c r="G284" s="105"/>
      <c r="H284" s="139"/>
      <c r="I284" s="140"/>
      <c r="J284" s="117"/>
      <c r="K284" s="109"/>
      <c r="S284" s="4"/>
      <c r="T284" s="141"/>
      <c r="U284" s="141"/>
      <c r="V284" s="141"/>
      <c r="W284" s="141"/>
      <c r="X284" s="141"/>
      <c r="Y284" s="141"/>
      <c r="Z284" s="141"/>
      <c r="AA284" s="141"/>
      <c r="AB284" s="141"/>
      <c r="AC284" s="141"/>
    </row>
    <row r="285" spans="1:29" x14ac:dyDescent="0.2">
      <c r="A285" s="105"/>
      <c r="B285" s="105"/>
      <c r="C285" s="105"/>
      <c r="D285" s="105"/>
      <c r="E285" s="138"/>
      <c r="F285" s="138"/>
      <c r="G285" s="105"/>
      <c r="H285" s="139"/>
      <c r="I285" s="140"/>
      <c r="J285" s="117"/>
      <c r="K285" s="109"/>
      <c r="S285" s="4"/>
      <c r="T285" s="141"/>
      <c r="U285" s="141"/>
      <c r="V285" s="141"/>
      <c r="W285" s="141"/>
      <c r="X285" s="141"/>
      <c r="Y285" s="141"/>
      <c r="Z285" s="141"/>
      <c r="AA285" s="141"/>
      <c r="AB285" s="141"/>
      <c r="AC285" s="141"/>
    </row>
    <row r="286" spans="1:29" x14ac:dyDescent="0.2">
      <c r="A286" s="105"/>
      <c r="B286" s="105"/>
      <c r="C286" s="105"/>
      <c r="D286" s="105"/>
      <c r="E286" s="138"/>
      <c r="F286" s="138"/>
      <c r="G286" s="105"/>
      <c r="H286" s="139"/>
      <c r="I286" s="140"/>
      <c r="J286" s="117"/>
      <c r="K286" s="109"/>
      <c r="S286" s="4"/>
      <c r="T286" s="141"/>
      <c r="U286" s="141"/>
      <c r="V286" s="141"/>
      <c r="W286" s="141"/>
      <c r="X286" s="141"/>
      <c r="Y286" s="141"/>
      <c r="Z286" s="141"/>
      <c r="AA286" s="141"/>
      <c r="AB286" s="141"/>
      <c r="AC286" s="141"/>
    </row>
    <row r="287" spans="1:29" x14ac:dyDescent="0.2">
      <c r="A287" s="105"/>
      <c r="B287" s="105"/>
      <c r="C287" s="105"/>
      <c r="D287" s="105"/>
      <c r="E287" s="138"/>
      <c r="F287" s="138"/>
      <c r="G287" s="105"/>
      <c r="H287" s="139"/>
      <c r="I287" s="140"/>
      <c r="J287" s="117"/>
      <c r="K287" s="109"/>
      <c r="S287" s="4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</row>
    <row r="288" spans="1:29" x14ac:dyDescent="0.2">
      <c r="A288" s="105"/>
      <c r="B288" s="105"/>
      <c r="C288" s="105"/>
      <c r="D288" s="105"/>
      <c r="E288" s="138"/>
      <c r="F288" s="138"/>
      <c r="G288" s="105"/>
      <c r="H288" s="139"/>
      <c r="I288" s="140"/>
      <c r="J288" s="117"/>
      <c r="K288" s="109"/>
      <c r="S288" s="4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</row>
    <row r="289" spans="1:29" x14ac:dyDescent="0.2">
      <c r="A289" s="105"/>
      <c r="B289" s="105"/>
      <c r="C289" s="105"/>
      <c r="D289" s="105"/>
      <c r="E289" s="138"/>
      <c r="F289" s="138"/>
      <c r="G289" s="105"/>
      <c r="H289" s="139"/>
      <c r="I289" s="140"/>
      <c r="J289" s="117"/>
      <c r="K289" s="109"/>
      <c r="S289" s="4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141"/>
    </row>
    <row r="290" spans="1:29" x14ac:dyDescent="0.2">
      <c r="A290" s="105"/>
      <c r="B290" s="105"/>
      <c r="C290" s="105"/>
      <c r="D290" s="105"/>
      <c r="E290" s="138"/>
      <c r="F290" s="138"/>
      <c r="G290" s="105"/>
      <c r="H290" s="139"/>
      <c r="I290" s="140"/>
      <c r="J290" s="117"/>
      <c r="K290" s="109"/>
      <c r="S290" s="4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1"/>
    </row>
    <row r="291" spans="1:29" x14ac:dyDescent="0.2">
      <c r="A291" s="105"/>
      <c r="B291" s="105"/>
      <c r="C291" s="105"/>
      <c r="D291" s="105"/>
      <c r="E291" s="138"/>
      <c r="F291" s="138"/>
      <c r="G291" s="105"/>
      <c r="H291" s="139"/>
      <c r="I291" s="140"/>
      <c r="J291" s="117"/>
      <c r="K291" s="109"/>
      <c r="S291" s="4"/>
      <c r="T291" s="141"/>
      <c r="U291" s="141"/>
      <c r="V291" s="141"/>
      <c r="W291" s="141"/>
      <c r="X291" s="141"/>
      <c r="Y291" s="141"/>
      <c r="Z291" s="141"/>
      <c r="AA291" s="141"/>
      <c r="AB291" s="141"/>
      <c r="AC291" s="141"/>
    </row>
    <row r="292" spans="1:29" x14ac:dyDescent="0.2">
      <c r="A292" s="105"/>
      <c r="B292" s="105"/>
      <c r="C292" s="105"/>
      <c r="D292" s="105"/>
      <c r="E292" s="138"/>
      <c r="F292" s="138"/>
      <c r="G292" s="105"/>
      <c r="H292" s="139"/>
      <c r="I292" s="140"/>
      <c r="J292" s="117"/>
      <c r="K292" s="109"/>
      <c r="S292" s="4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141"/>
    </row>
    <row r="293" spans="1:29" x14ac:dyDescent="0.2">
      <c r="A293" s="105"/>
      <c r="B293" s="105"/>
      <c r="C293" s="105"/>
      <c r="D293" s="105"/>
      <c r="E293" s="138"/>
      <c r="F293" s="138"/>
      <c r="G293" s="105"/>
      <c r="H293" s="139"/>
      <c r="I293" s="140"/>
      <c r="J293" s="117"/>
      <c r="K293" s="109"/>
      <c r="S293" s="4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</row>
    <row r="294" spans="1:29" x14ac:dyDescent="0.2">
      <c r="A294" s="105"/>
      <c r="B294" s="105"/>
      <c r="C294" s="105"/>
      <c r="D294" s="105"/>
      <c r="E294" s="138"/>
      <c r="F294" s="138"/>
      <c r="G294" s="105"/>
      <c r="H294" s="139"/>
      <c r="I294" s="140"/>
      <c r="J294" s="117"/>
      <c r="K294" s="109"/>
      <c r="S294" s="4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</row>
    <row r="295" spans="1:29" x14ac:dyDescent="0.2">
      <c r="A295" s="105"/>
      <c r="B295" s="105"/>
      <c r="C295" s="105"/>
      <c r="D295" s="105"/>
      <c r="E295" s="138"/>
      <c r="F295" s="138"/>
      <c r="G295" s="105"/>
      <c r="H295" s="139"/>
      <c r="I295" s="140"/>
      <c r="J295" s="117"/>
      <c r="K295" s="109"/>
      <c r="S295" s="4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141"/>
    </row>
    <row r="296" spans="1:29" x14ac:dyDescent="0.2">
      <c r="A296" s="105"/>
      <c r="B296" s="105"/>
      <c r="C296" s="105"/>
      <c r="D296" s="105"/>
      <c r="E296" s="138"/>
      <c r="F296" s="138"/>
      <c r="G296" s="105"/>
      <c r="H296" s="139"/>
      <c r="I296" s="140"/>
      <c r="J296" s="117"/>
      <c r="K296" s="109"/>
      <c r="S296" s="4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1"/>
    </row>
    <row r="297" spans="1:29" x14ac:dyDescent="0.2">
      <c r="A297" s="105"/>
      <c r="B297" s="105"/>
      <c r="C297" s="105"/>
      <c r="D297" s="105"/>
      <c r="E297" s="138"/>
      <c r="F297" s="138"/>
      <c r="G297" s="105"/>
      <c r="H297" s="139"/>
      <c r="I297" s="140"/>
      <c r="J297" s="117"/>
      <c r="K297" s="109"/>
      <c r="S297" s="4"/>
      <c r="T297" s="141"/>
      <c r="U297" s="141"/>
      <c r="V297" s="141"/>
      <c r="W297" s="141"/>
      <c r="X297" s="141"/>
      <c r="Y297" s="141"/>
      <c r="Z297" s="141"/>
      <c r="AA297" s="141"/>
      <c r="AB297" s="141"/>
      <c r="AC297" s="141"/>
    </row>
    <row r="298" spans="1:29" x14ac:dyDescent="0.2">
      <c r="A298" s="105"/>
      <c r="B298" s="105"/>
      <c r="C298" s="105"/>
      <c r="D298" s="105"/>
      <c r="E298" s="138"/>
      <c r="F298" s="138"/>
      <c r="G298" s="105"/>
      <c r="H298" s="139"/>
      <c r="I298" s="140"/>
      <c r="J298" s="117"/>
      <c r="K298" s="109"/>
      <c r="S298" s="4"/>
      <c r="T298" s="141"/>
      <c r="U298" s="141"/>
      <c r="V298" s="141"/>
      <c r="W298" s="141"/>
      <c r="X298" s="141"/>
      <c r="Y298" s="141"/>
      <c r="Z298" s="141"/>
      <c r="AA298" s="141"/>
      <c r="AB298" s="141"/>
      <c r="AC298" s="141"/>
    </row>
    <row r="299" spans="1:29" x14ac:dyDescent="0.2">
      <c r="A299" s="105"/>
      <c r="B299" s="105"/>
      <c r="C299" s="105"/>
      <c r="D299" s="105"/>
      <c r="E299" s="138"/>
      <c r="F299" s="138"/>
      <c r="G299" s="105"/>
      <c r="H299" s="139"/>
      <c r="I299" s="140"/>
      <c r="J299" s="117"/>
      <c r="K299" s="109"/>
      <c r="S299" s="4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</row>
    <row r="300" spans="1:29" x14ac:dyDescent="0.2">
      <c r="A300" s="105"/>
      <c r="B300" s="105"/>
      <c r="C300" s="105"/>
      <c r="D300" s="105"/>
      <c r="E300" s="138"/>
      <c r="F300" s="138"/>
      <c r="G300" s="105"/>
      <c r="H300" s="139"/>
      <c r="I300" s="140"/>
      <c r="J300" s="117"/>
      <c r="K300" s="109"/>
      <c r="S300" s="4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1"/>
    </row>
    <row r="301" spans="1:29" x14ac:dyDescent="0.2">
      <c r="A301" s="105"/>
      <c r="B301" s="105"/>
      <c r="C301" s="105"/>
      <c r="D301" s="105"/>
      <c r="E301" s="138"/>
      <c r="F301" s="138"/>
      <c r="G301" s="105"/>
      <c r="H301" s="139"/>
      <c r="I301" s="140"/>
      <c r="J301" s="117"/>
      <c r="K301" s="109"/>
      <c r="S301" s="4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</row>
    <row r="302" spans="1:29" x14ac:dyDescent="0.2">
      <c r="A302" s="105"/>
      <c r="B302" s="105"/>
      <c r="C302" s="105"/>
      <c r="D302" s="105"/>
      <c r="E302" s="138"/>
      <c r="F302" s="138"/>
      <c r="G302" s="105"/>
      <c r="H302" s="139"/>
      <c r="I302" s="140"/>
      <c r="J302" s="117"/>
      <c r="K302" s="109"/>
      <c r="S302" s="4"/>
      <c r="T302" s="141"/>
      <c r="U302" s="141"/>
      <c r="V302" s="141"/>
      <c r="W302" s="141"/>
      <c r="X302" s="141"/>
      <c r="Y302" s="141"/>
      <c r="Z302" s="141"/>
      <c r="AA302" s="141"/>
      <c r="AB302" s="141"/>
      <c r="AC302" s="141"/>
    </row>
    <row r="303" spans="1:29" x14ac:dyDescent="0.2">
      <c r="A303" s="105"/>
      <c r="B303" s="105"/>
      <c r="C303" s="105"/>
      <c r="D303" s="105"/>
      <c r="E303" s="138"/>
      <c r="F303" s="138"/>
      <c r="G303" s="105"/>
      <c r="H303" s="139"/>
      <c r="I303" s="140"/>
      <c r="J303" s="117"/>
      <c r="K303" s="109"/>
      <c r="S303" s="4"/>
      <c r="T303" s="141"/>
      <c r="U303" s="141"/>
      <c r="V303" s="141"/>
      <c r="W303" s="141"/>
      <c r="X303" s="141"/>
      <c r="Y303" s="141"/>
      <c r="Z303" s="141"/>
      <c r="AA303" s="141"/>
      <c r="AB303" s="141"/>
      <c r="AC303" s="141"/>
    </row>
    <row r="304" spans="1:29" x14ac:dyDescent="0.2">
      <c r="A304" s="105"/>
      <c r="B304" s="105"/>
      <c r="C304" s="105"/>
      <c r="D304" s="105"/>
      <c r="E304" s="138"/>
      <c r="F304" s="138"/>
      <c r="G304" s="105"/>
      <c r="H304" s="139"/>
      <c r="I304" s="140"/>
      <c r="J304" s="117"/>
      <c r="K304" s="109"/>
      <c r="S304" s="4"/>
      <c r="T304" s="141"/>
      <c r="U304" s="141"/>
      <c r="V304" s="141"/>
      <c r="W304" s="141"/>
      <c r="X304" s="141"/>
      <c r="Y304" s="141"/>
      <c r="Z304" s="141"/>
      <c r="AA304" s="141"/>
      <c r="AB304" s="141"/>
      <c r="AC304" s="141"/>
    </row>
    <row r="305" spans="1:29" x14ac:dyDescent="0.2">
      <c r="A305" s="105"/>
      <c r="B305" s="105"/>
      <c r="C305" s="105"/>
      <c r="D305" s="105"/>
      <c r="E305" s="138"/>
      <c r="F305" s="138"/>
      <c r="G305" s="105"/>
      <c r="H305" s="139"/>
      <c r="I305" s="140"/>
      <c r="J305" s="117"/>
      <c r="K305" s="109"/>
      <c r="S305" s="4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141"/>
    </row>
    <row r="306" spans="1:29" x14ac:dyDescent="0.2">
      <c r="A306" s="105"/>
      <c r="B306" s="105"/>
      <c r="C306" s="105"/>
      <c r="D306" s="105"/>
      <c r="E306" s="138"/>
      <c r="F306" s="138"/>
      <c r="G306" s="105"/>
      <c r="H306" s="139"/>
      <c r="I306" s="140"/>
      <c r="J306" s="117"/>
      <c r="K306" s="109"/>
      <c r="S306" s="4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</row>
    <row r="307" spans="1:29" x14ac:dyDescent="0.2">
      <c r="A307" s="105"/>
      <c r="B307" s="105"/>
      <c r="C307" s="105"/>
      <c r="D307" s="105"/>
      <c r="E307" s="138"/>
      <c r="F307" s="138"/>
      <c r="G307" s="105"/>
      <c r="H307" s="139"/>
      <c r="I307" s="140"/>
      <c r="J307" s="117"/>
      <c r="K307" s="109"/>
      <c r="S307" s="4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1"/>
    </row>
    <row r="308" spans="1:29" x14ac:dyDescent="0.2">
      <c r="A308" s="142"/>
      <c r="B308" s="142"/>
      <c r="C308" s="142"/>
      <c r="D308" s="142"/>
      <c r="E308" s="143"/>
      <c r="F308" s="143"/>
      <c r="G308" s="142"/>
      <c r="H308" s="144"/>
      <c r="I308" s="145"/>
      <c r="J308" s="146"/>
      <c r="K308" s="109"/>
      <c r="S308" s="4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141"/>
    </row>
    <row r="309" spans="1:29" x14ac:dyDescent="0.2">
      <c r="A309" s="142"/>
      <c r="B309" s="142"/>
      <c r="C309" s="142"/>
      <c r="D309" s="142"/>
      <c r="E309" s="143"/>
      <c r="F309" s="143"/>
      <c r="G309" s="142"/>
      <c r="H309" s="144"/>
      <c r="I309" s="145"/>
      <c r="J309" s="146"/>
      <c r="K309" s="109"/>
      <c r="S309" s="4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</row>
    <row r="310" spans="1:29" x14ac:dyDescent="0.2">
      <c r="A310" s="142"/>
      <c r="B310" s="142"/>
      <c r="C310" s="142"/>
      <c r="D310" s="142"/>
      <c r="E310" s="143"/>
      <c r="F310" s="143"/>
      <c r="G310" s="142"/>
      <c r="H310" s="144"/>
      <c r="I310" s="145"/>
      <c r="J310" s="146"/>
      <c r="K310" s="109"/>
      <c r="S310" s="4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141"/>
    </row>
    <row r="311" spans="1:29" x14ac:dyDescent="0.2">
      <c r="A311" s="142"/>
      <c r="B311" s="142"/>
      <c r="C311" s="142"/>
      <c r="D311" s="142"/>
      <c r="E311" s="143"/>
      <c r="F311" s="143"/>
      <c r="G311" s="142"/>
      <c r="H311" s="144"/>
      <c r="I311" s="145"/>
      <c r="J311" s="146"/>
      <c r="K311" s="109"/>
      <c r="S311" s="4"/>
      <c r="T311" s="141"/>
      <c r="U311" s="141"/>
      <c r="V311" s="141"/>
      <c r="W311" s="141"/>
      <c r="X311" s="141"/>
      <c r="Y311" s="141"/>
      <c r="Z311" s="141"/>
      <c r="AA311" s="141"/>
      <c r="AB311" s="141"/>
      <c r="AC311" s="141"/>
    </row>
    <row r="312" spans="1:29" x14ac:dyDescent="0.2">
      <c r="A312" s="142"/>
      <c r="B312" s="142"/>
      <c r="C312" s="142"/>
      <c r="D312" s="142"/>
      <c r="E312" s="143"/>
      <c r="F312" s="143"/>
      <c r="G312" s="142"/>
      <c r="H312" s="144"/>
      <c r="I312" s="145"/>
      <c r="J312" s="146"/>
      <c r="K312" s="109"/>
      <c r="S312" s="4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1"/>
    </row>
    <row r="313" spans="1:29" x14ac:dyDescent="0.2">
      <c r="A313" s="142"/>
      <c r="B313" s="142"/>
      <c r="C313" s="142"/>
      <c r="D313" s="142"/>
      <c r="E313" s="143"/>
      <c r="F313" s="143"/>
      <c r="G313" s="142"/>
      <c r="H313" s="144"/>
      <c r="I313" s="145"/>
      <c r="J313" s="146"/>
      <c r="K313" s="109"/>
      <c r="S313" s="4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</row>
    <row r="314" spans="1:29" x14ac:dyDescent="0.2">
      <c r="A314" s="142"/>
      <c r="B314" s="142"/>
      <c r="C314" s="142"/>
      <c r="D314" s="142"/>
      <c r="E314" s="143"/>
      <c r="F314" s="143"/>
      <c r="G314" s="142"/>
      <c r="H314" s="144"/>
      <c r="I314" s="145"/>
      <c r="J314" s="146"/>
      <c r="K314" s="109"/>
      <c r="S314" s="4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</row>
    <row r="315" spans="1:29" x14ac:dyDescent="0.2">
      <c r="A315" s="142"/>
      <c r="B315" s="142"/>
      <c r="C315" s="142"/>
      <c r="D315" s="142"/>
      <c r="E315" s="143"/>
      <c r="F315" s="143"/>
      <c r="G315" s="142"/>
      <c r="H315" s="144"/>
      <c r="I315" s="145"/>
      <c r="J315" s="146"/>
      <c r="K315" s="109"/>
      <c r="S315" s="4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</row>
    <row r="316" spans="1:29" x14ac:dyDescent="0.2">
      <c r="A316" s="142"/>
      <c r="B316" s="142"/>
      <c r="C316" s="142"/>
      <c r="D316" s="142"/>
      <c r="E316" s="143"/>
      <c r="F316" s="143"/>
      <c r="G316" s="142"/>
      <c r="H316" s="144"/>
      <c r="I316" s="145"/>
      <c r="J316" s="146"/>
      <c r="K316" s="109"/>
      <c r="S316" s="4"/>
      <c r="T316" s="141"/>
      <c r="U316" s="141"/>
      <c r="V316" s="141"/>
      <c r="W316" s="141"/>
      <c r="X316" s="141"/>
      <c r="Y316" s="141"/>
      <c r="Z316" s="141"/>
      <c r="AA316" s="141"/>
      <c r="AB316" s="141"/>
      <c r="AC316" s="141"/>
    </row>
    <row r="317" spans="1:29" x14ac:dyDescent="0.2">
      <c r="A317" s="142"/>
      <c r="B317" s="142"/>
      <c r="C317" s="142"/>
      <c r="D317" s="142"/>
      <c r="E317" s="143"/>
      <c r="F317" s="143"/>
      <c r="G317" s="142"/>
      <c r="H317" s="144"/>
      <c r="I317" s="145"/>
      <c r="J317" s="146"/>
      <c r="K317" s="109"/>
      <c r="S317" s="4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</row>
    <row r="318" spans="1:29" x14ac:dyDescent="0.2">
      <c r="A318" s="142"/>
      <c r="B318" s="142"/>
      <c r="C318" s="142"/>
      <c r="D318" s="142"/>
      <c r="E318" s="143"/>
      <c r="F318" s="143"/>
      <c r="G318" s="142"/>
      <c r="H318" s="144"/>
      <c r="I318" s="145"/>
      <c r="J318" s="146"/>
      <c r="K318" s="109"/>
      <c r="S318" s="4"/>
      <c r="T318" s="141"/>
      <c r="U318" s="141"/>
      <c r="V318" s="141"/>
      <c r="W318" s="141"/>
      <c r="X318" s="141"/>
      <c r="Y318" s="141"/>
      <c r="Z318" s="141"/>
      <c r="AA318" s="141"/>
      <c r="AB318" s="141"/>
      <c r="AC318" s="141"/>
    </row>
    <row r="319" spans="1:29" x14ac:dyDescent="0.2">
      <c r="A319" s="142"/>
      <c r="B319" s="142"/>
      <c r="C319" s="142"/>
      <c r="D319" s="142"/>
      <c r="E319" s="143"/>
      <c r="F319" s="143"/>
      <c r="G319" s="142"/>
      <c r="H319" s="144"/>
      <c r="I319" s="145"/>
      <c r="J319" s="146"/>
      <c r="K319" s="109"/>
      <c r="S319" s="4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1"/>
    </row>
    <row r="320" spans="1:29" x14ac:dyDescent="0.2">
      <c r="A320" s="142"/>
      <c r="B320" s="142"/>
      <c r="C320" s="142"/>
      <c r="D320" s="142"/>
      <c r="E320" s="143"/>
      <c r="F320" s="143"/>
      <c r="G320" s="142"/>
      <c r="H320" s="144"/>
      <c r="I320" s="145"/>
      <c r="J320" s="146"/>
      <c r="K320" s="109"/>
      <c r="S320" s="4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</row>
    <row r="321" spans="1:29" x14ac:dyDescent="0.2">
      <c r="A321" s="142"/>
      <c r="B321" s="142"/>
      <c r="C321" s="142"/>
      <c r="D321" s="142"/>
      <c r="E321" s="143"/>
      <c r="F321" s="143"/>
      <c r="G321" s="142"/>
      <c r="H321" s="144"/>
      <c r="I321" s="145"/>
      <c r="J321" s="146"/>
      <c r="K321" s="109"/>
      <c r="S321" s="4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141"/>
    </row>
    <row r="322" spans="1:29" x14ac:dyDescent="0.2">
      <c r="A322" s="142"/>
      <c r="B322" s="142"/>
      <c r="C322" s="142"/>
      <c r="D322" s="142"/>
      <c r="E322" s="143"/>
      <c r="F322" s="143"/>
      <c r="G322" s="142"/>
      <c r="H322" s="144"/>
      <c r="I322" s="145"/>
      <c r="J322" s="146"/>
      <c r="K322" s="109"/>
      <c r="S322" s="4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141"/>
    </row>
    <row r="323" spans="1:29" x14ac:dyDescent="0.2">
      <c r="A323" s="142"/>
      <c r="B323" s="142"/>
      <c r="C323" s="142"/>
      <c r="D323" s="142"/>
      <c r="E323" s="143"/>
      <c r="F323" s="143"/>
      <c r="G323" s="142"/>
      <c r="H323" s="144"/>
      <c r="I323" s="145"/>
      <c r="J323" s="146"/>
      <c r="K323" s="109"/>
      <c r="S323" s="4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</row>
    <row r="324" spans="1:29" x14ac:dyDescent="0.2">
      <c r="A324" s="142"/>
      <c r="B324" s="142"/>
      <c r="C324" s="142"/>
      <c r="D324" s="142"/>
      <c r="E324" s="143"/>
      <c r="F324" s="143"/>
      <c r="G324" s="142"/>
      <c r="H324" s="144"/>
      <c r="I324" s="145"/>
      <c r="J324" s="146"/>
      <c r="K324" s="109"/>
      <c r="S324" s="4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</row>
    <row r="325" spans="1:29" x14ac:dyDescent="0.2">
      <c r="A325" s="142"/>
      <c r="B325" s="142"/>
      <c r="C325" s="142"/>
      <c r="D325" s="142"/>
      <c r="E325" s="143"/>
      <c r="F325" s="143"/>
      <c r="G325" s="142"/>
      <c r="H325" s="144"/>
      <c r="I325" s="145"/>
      <c r="J325" s="146"/>
      <c r="K325" s="109"/>
      <c r="S325" s="4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</row>
    <row r="326" spans="1:29" x14ac:dyDescent="0.2">
      <c r="A326" s="142"/>
      <c r="B326" s="142"/>
      <c r="C326" s="142"/>
      <c r="D326" s="142"/>
      <c r="E326" s="143"/>
      <c r="F326" s="143"/>
      <c r="G326" s="142"/>
      <c r="H326" s="144"/>
      <c r="I326" s="145"/>
      <c r="J326" s="146"/>
      <c r="K326" s="109"/>
      <c r="S326" s="4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1"/>
    </row>
    <row r="327" spans="1:29" x14ac:dyDescent="0.2">
      <c r="A327" s="142"/>
      <c r="B327" s="142"/>
      <c r="C327" s="142"/>
      <c r="D327" s="142"/>
      <c r="E327" s="143"/>
      <c r="F327" s="143"/>
      <c r="G327" s="142"/>
      <c r="H327" s="144"/>
      <c r="I327" s="145"/>
      <c r="J327" s="146"/>
      <c r="K327" s="109"/>
      <c r="S327" s="4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</row>
    <row r="328" spans="1:29" x14ac:dyDescent="0.2">
      <c r="A328" s="142"/>
      <c r="B328" s="142"/>
      <c r="C328" s="142"/>
      <c r="D328" s="142"/>
      <c r="E328" s="143"/>
      <c r="F328" s="143"/>
      <c r="G328" s="142"/>
      <c r="H328" s="144"/>
      <c r="I328" s="145"/>
      <c r="J328" s="146"/>
      <c r="K328" s="109"/>
      <c r="S328" s="4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</row>
    <row r="329" spans="1:29" x14ac:dyDescent="0.2">
      <c r="A329" s="142"/>
      <c r="B329" s="142"/>
      <c r="C329" s="142"/>
      <c r="D329" s="142"/>
      <c r="E329" s="143"/>
      <c r="F329" s="143"/>
      <c r="G329" s="142"/>
      <c r="H329" s="144"/>
      <c r="I329" s="145"/>
      <c r="J329" s="146"/>
      <c r="K329" s="109"/>
      <c r="S329" s="4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1"/>
    </row>
    <row r="330" spans="1:29" x14ac:dyDescent="0.2">
      <c r="A330" s="142"/>
      <c r="B330" s="142"/>
      <c r="C330" s="142"/>
      <c r="D330" s="142"/>
      <c r="E330" s="143"/>
      <c r="F330" s="143"/>
      <c r="G330" s="142"/>
      <c r="H330" s="144"/>
      <c r="I330" s="145"/>
      <c r="J330" s="146"/>
      <c r="K330" s="109"/>
      <c r="S330" s="4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1"/>
    </row>
    <row r="331" spans="1:29" x14ac:dyDescent="0.2">
      <c r="A331" s="142"/>
      <c r="B331" s="142"/>
      <c r="C331" s="142"/>
      <c r="D331" s="142"/>
      <c r="E331" s="143"/>
      <c r="F331" s="143"/>
      <c r="G331" s="142"/>
      <c r="H331" s="144"/>
      <c r="I331" s="145"/>
      <c r="J331" s="146"/>
      <c r="K331" s="109"/>
      <c r="S331" s="4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1"/>
    </row>
    <row r="332" spans="1:29" x14ac:dyDescent="0.2">
      <c r="A332" s="142"/>
      <c r="B332" s="142"/>
      <c r="C332" s="142"/>
      <c r="D332" s="142"/>
      <c r="E332" s="143"/>
      <c r="F332" s="143"/>
      <c r="G332" s="142"/>
      <c r="H332" s="144"/>
      <c r="I332" s="145"/>
      <c r="J332" s="146"/>
      <c r="K332" s="109"/>
      <c r="S332" s="4"/>
      <c r="T332" s="141"/>
      <c r="U332" s="141"/>
      <c r="V332" s="141"/>
      <c r="W332" s="141"/>
      <c r="X332" s="141"/>
      <c r="Y332" s="141"/>
      <c r="Z332" s="141"/>
      <c r="AA332" s="141"/>
      <c r="AB332" s="141"/>
      <c r="AC332" s="141"/>
    </row>
    <row r="333" spans="1:29" x14ac:dyDescent="0.2">
      <c r="A333" s="142"/>
      <c r="B333" s="142"/>
      <c r="C333" s="142"/>
      <c r="D333" s="142"/>
      <c r="E333" s="143"/>
      <c r="F333" s="143"/>
      <c r="G333" s="142"/>
      <c r="H333" s="144"/>
      <c r="I333" s="145"/>
      <c r="J333" s="146"/>
      <c r="K333" s="109"/>
      <c r="S333" s="4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1"/>
    </row>
    <row r="334" spans="1:29" x14ac:dyDescent="0.2">
      <c r="A334" s="142"/>
      <c r="B334" s="142"/>
      <c r="C334" s="142"/>
      <c r="D334" s="142"/>
      <c r="E334" s="143"/>
      <c r="F334" s="143"/>
      <c r="G334" s="142"/>
      <c r="H334" s="144"/>
      <c r="I334" s="145"/>
      <c r="J334" s="146"/>
      <c r="K334" s="109"/>
      <c r="S334" s="4"/>
      <c r="T334" s="141"/>
      <c r="U334" s="141"/>
      <c r="V334" s="141"/>
      <c r="W334" s="141"/>
      <c r="X334" s="141"/>
      <c r="Y334" s="141"/>
      <c r="Z334" s="141"/>
      <c r="AA334" s="141"/>
      <c r="AB334" s="141"/>
      <c r="AC334" s="141"/>
    </row>
    <row r="335" spans="1:29" x14ac:dyDescent="0.2">
      <c r="A335" s="142"/>
      <c r="B335" s="142"/>
      <c r="C335" s="142"/>
      <c r="D335" s="142"/>
      <c r="E335" s="143"/>
      <c r="F335" s="143"/>
      <c r="G335" s="142"/>
      <c r="H335" s="144"/>
      <c r="I335" s="145"/>
      <c r="J335" s="146"/>
      <c r="K335" s="109"/>
      <c r="S335" s="4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1"/>
    </row>
    <row r="336" spans="1:29" x14ac:dyDescent="0.2">
      <c r="A336" s="142"/>
      <c r="B336" s="142"/>
      <c r="C336" s="142"/>
      <c r="D336" s="142"/>
      <c r="E336" s="143"/>
      <c r="F336" s="143"/>
      <c r="G336" s="142"/>
      <c r="H336" s="144"/>
      <c r="I336" s="145"/>
      <c r="J336" s="146"/>
      <c r="K336" s="109"/>
      <c r="S336" s="4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1"/>
    </row>
    <row r="337" spans="1:29" x14ac:dyDescent="0.2">
      <c r="A337" s="142"/>
      <c r="B337" s="142"/>
      <c r="C337" s="142"/>
      <c r="D337" s="142"/>
      <c r="E337" s="143"/>
      <c r="F337" s="143"/>
      <c r="G337" s="142"/>
      <c r="H337" s="144"/>
      <c r="I337" s="145"/>
      <c r="J337" s="146"/>
      <c r="K337" s="109"/>
      <c r="S337" s="4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1"/>
    </row>
    <row r="338" spans="1:29" x14ac:dyDescent="0.2">
      <c r="A338" s="142"/>
      <c r="B338" s="142"/>
      <c r="C338" s="142"/>
      <c r="D338" s="142"/>
      <c r="E338" s="143"/>
      <c r="F338" s="143"/>
      <c r="G338" s="142"/>
      <c r="H338" s="144"/>
      <c r="I338" s="145"/>
      <c r="J338" s="146"/>
      <c r="K338" s="109"/>
      <c r="S338" s="4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1"/>
    </row>
    <row r="339" spans="1:29" x14ac:dyDescent="0.2">
      <c r="A339" s="142"/>
      <c r="B339" s="142"/>
      <c r="C339" s="142"/>
      <c r="D339" s="142"/>
      <c r="E339" s="143"/>
      <c r="F339" s="143"/>
      <c r="G339" s="142"/>
      <c r="H339" s="144"/>
      <c r="I339" s="145"/>
      <c r="J339" s="146"/>
      <c r="K339" s="109"/>
      <c r="S339" s="4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1"/>
    </row>
    <row r="340" spans="1:29" x14ac:dyDescent="0.2">
      <c r="A340" s="142"/>
      <c r="B340" s="142"/>
      <c r="C340" s="142"/>
      <c r="D340" s="142"/>
      <c r="E340" s="143"/>
      <c r="F340" s="143"/>
      <c r="G340" s="142"/>
      <c r="H340" s="144"/>
      <c r="I340" s="145"/>
      <c r="J340" s="146"/>
      <c r="K340" s="109"/>
      <c r="S340" s="4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141"/>
    </row>
    <row r="341" spans="1:29" x14ac:dyDescent="0.2">
      <c r="A341" s="142"/>
      <c r="B341" s="142"/>
      <c r="C341" s="142"/>
      <c r="D341" s="142"/>
      <c r="E341" s="143"/>
      <c r="F341" s="143"/>
      <c r="G341" s="142"/>
      <c r="H341" s="144"/>
      <c r="I341" s="145"/>
      <c r="J341" s="146"/>
      <c r="K341" s="109"/>
      <c r="S341" s="4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141"/>
    </row>
    <row r="342" spans="1:29" x14ac:dyDescent="0.2">
      <c r="A342" s="142"/>
      <c r="B342" s="142"/>
      <c r="C342" s="142"/>
      <c r="D342" s="142"/>
      <c r="E342" s="143"/>
      <c r="F342" s="143"/>
      <c r="G342" s="142"/>
      <c r="H342" s="144"/>
      <c r="I342" s="145"/>
      <c r="J342" s="146"/>
      <c r="K342" s="109"/>
      <c r="S342" s="4"/>
      <c r="T342" s="141"/>
      <c r="U342" s="141"/>
      <c r="V342" s="141"/>
      <c r="W342" s="141"/>
      <c r="X342" s="141"/>
      <c r="Y342" s="141"/>
      <c r="Z342" s="141"/>
      <c r="AA342" s="141"/>
      <c r="AB342" s="141"/>
      <c r="AC342" s="141"/>
    </row>
    <row r="343" spans="1:29" x14ac:dyDescent="0.2">
      <c r="A343" s="142"/>
      <c r="B343" s="142"/>
      <c r="C343" s="142"/>
      <c r="D343" s="142"/>
      <c r="E343" s="143"/>
      <c r="F343" s="143"/>
      <c r="G343" s="142"/>
      <c r="H343" s="144"/>
      <c r="I343" s="145"/>
      <c r="J343" s="146"/>
      <c r="K343" s="109"/>
      <c r="S343" s="4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</row>
    <row r="344" spans="1:29" x14ac:dyDescent="0.2">
      <c r="A344" s="142"/>
      <c r="B344" s="142"/>
      <c r="C344" s="142"/>
      <c r="D344" s="142"/>
      <c r="E344" s="143"/>
      <c r="F344" s="143"/>
      <c r="G344" s="142"/>
      <c r="H344" s="144"/>
      <c r="I344" s="145"/>
      <c r="J344" s="146"/>
      <c r="K344" s="109"/>
      <c r="S344" s="4"/>
      <c r="T344" s="141"/>
      <c r="U344" s="141"/>
      <c r="V344" s="141"/>
      <c r="W344" s="141"/>
      <c r="X344" s="141"/>
      <c r="Y344" s="141"/>
      <c r="Z344" s="141"/>
      <c r="AA344" s="141"/>
      <c r="AB344" s="141"/>
      <c r="AC344" s="141"/>
    </row>
    <row r="345" spans="1:29" x14ac:dyDescent="0.2">
      <c r="A345" s="142"/>
      <c r="B345" s="142"/>
      <c r="C345" s="142"/>
      <c r="D345" s="142"/>
      <c r="E345" s="143"/>
      <c r="F345" s="143"/>
      <c r="G345" s="142"/>
      <c r="H345" s="144"/>
      <c r="I345" s="145"/>
      <c r="J345" s="146"/>
      <c r="K345" s="109"/>
      <c r="S345" s="4"/>
      <c r="T345" s="141"/>
      <c r="U345" s="141"/>
      <c r="V345" s="141"/>
      <c r="W345" s="141"/>
      <c r="X345" s="141"/>
      <c r="Y345" s="141"/>
      <c r="Z345" s="141"/>
      <c r="AA345" s="141"/>
      <c r="AB345" s="141"/>
      <c r="AC345" s="141"/>
    </row>
    <row r="346" spans="1:29" x14ac:dyDescent="0.2">
      <c r="A346" s="142"/>
      <c r="B346" s="142"/>
      <c r="C346" s="142"/>
      <c r="D346" s="142"/>
      <c r="E346" s="143"/>
      <c r="F346" s="143"/>
      <c r="G346" s="142"/>
      <c r="H346" s="144"/>
      <c r="I346" s="145"/>
      <c r="J346" s="146"/>
      <c r="K346" s="109"/>
    </row>
    <row r="347" spans="1:29" x14ac:dyDescent="0.2">
      <c r="A347" s="142"/>
      <c r="B347" s="142"/>
      <c r="C347" s="142"/>
      <c r="D347" s="142"/>
      <c r="E347" s="143"/>
      <c r="F347" s="143"/>
      <c r="G347" s="142"/>
      <c r="H347" s="144"/>
      <c r="I347" s="145"/>
      <c r="J347" s="146"/>
      <c r="K347" s="109"/>
    </row>
    <row r="348" spans="1:29" x14ac:dyDescent="0.2">
      <c r="A348" s="142"/>
      <c r="B348" s="142"/>
      <c r="C348" s="142"/>
      <c r="D348" s="142"/>
      <c r="E348" s="143"/>
      <c r="F348" s="143"/>
      <c r="G348" s="142"/>
      <c r="H348" s="144"/>
      <c r="I348" s="145"/>
      <c r="J348" s="146"/>
      <c r="K348" s="109"/>
    </row>
    <row r="349" spans="1:29" x14ac:dyDescent="0.2">
      <c r="A349" s="142"/>
      <c r="B349" s="142"/>
      <c r="C349" s="142"/>
      <c r="D349" s="142"/>
      <c r="E349" s="143"/>
      <c r="F349" s="143"/>
      <c r="G349" s="142"/>
      <c r="H349" s="144"/>
      <c r="I349" s="145"/>
      <c r="J349" s="146"/>
      <c r="K349" s="109"/>
    </row>
    <row r="350" spans="1:29" x14ac:dyDescent="0.2">
      <c r="A350" s="142"/>
      <c r="B350" s="142"/>
      <c r="C350" s="142"/>
      <c r="D350" s="142"/>
      <c r="E350" s="143"/>
      <c r="F350" s="143"/>
      <c r="G350" s="142"/>
      <c r="H350" s="144"/>
      <c r="I350" s="145"/>
      <c r="J350" s="146"/>
      <c r="K350" s="109"/>
    </row>
    <row r="351" spans="1:29" x14ac:dyDescent="0.2">
      <c r="A351" s="142"/>
      <c r="B351" s="142"/>
      <c r="C351" s="142"/>
      <c r="D351" s="142"/>
      <c r="E351" s="143"/>
      <c r="F351" s="143"/>
      <c r="G351" s="142"/>
      <c r="H351" s="144"/>
      <c r="I351" s="145"/>
      <c r="J351" s="146"/>
      <c r="K351" s="109"/>
    </row>
    <row r="352" spans="1:29" x14ac:dyDescent="0.2">
      <c r="A352" s="142"/>
      <c r="B352" s="142"/>
      <c r="C352" s="142"/>
      <c r="D352" s="142"/>
      <c r="E352" s="143"/>
      <c r="F352" s="143"/>
      <c r="G352" s="142"/>
      <c r="H352" s="144"/>
      <c r="I352" s="145"/>
      <c r="J352" s="146"/>
      <c r="K352" s="109"/>
    </row>
    <row r="353" spans="1:11" x14ac:dyDescent="0.2">
      <c r="A353" s="142"/>
      <c r="B353" s="142"/>
      <c r="C353" s="142"/>
      <c r="D353" s="142"/>
      <c r="E353" s="143"/>
      <c r="F353" s="143"/>
      <c r="G353" s="142"/>
      <c r="H353" s="144"/>
      <c r="I353" s="145"/>
      <c r="J353" s="146"/>
      <c r="K353" s="109"/>
    </row>
    <row r="354" spans="1:11" x14ac:dyDescent="0.2">
      <c r="A354" s="142"/>
      <c r="B354" s="142"/>
      <c r="C354" s="142"/>
      <c r="D354" s="142"/>
      <c r="E354" s="143"/>
      <c r="F354" s="143"/>
      <c r="G354" s="142"/>
      <c r="H354" s="144"/>
      <c r="I354" s="145"/>
      <c r="J354" s="146"/>
      <c r="K354" s="109"/>
    </row>
    <row r="355" spans="1:11" x14ac:dyDescent="0.2">
      <c r="A355" s="142"/>
      <c r="B355" s="142"/>
      <c r="C355" s="142"/>
      <c r="D355" s="142"/>
      <c r="E355" s="143"/>
      <c r="F355" s="143"/>
      <c r="G355" s="142"/>
      <c r="H355" s="144"/>
      <c r="I355" s="145"/>
      <c r="J355" s="146"/>
      <c r="K355" s="109"/>
    </row>
    <row r="356" spans="1:11" x14ac:dyDescent="0.2">
      <c r="A356" s="142"/>
      <c r="B356" s="142"/>
      <c r="C356" s="142"/>
      <c r="D356" s="142"/>
      <c r="E356" s="143"/>
      <c r="F356" s="143"/>
      <c r="G356" s="142"/>
      <c r="H356" s="144"/>
      <c r="I356" s="145"/>
      <c r="J356" s="146"/>
      <c r="K356" s="109"/>
    </row>
    <row r="357" spans="1:11" x14ac:dyDescent="0.2">
      <c r="A357" s="142"/>
      <c r="B357" s="142"/>
      <c r="C357" s="142"/>
      <c r="D357" s="142"/>
      <c r="E357" s="143"/>
      <c r="F357" s="143"/>
      <c r="G357" s="142"/>
      <c r="H357" s="144"/>
      <c r="I357" s="145"/>
      <c r="J357" s="146"/>
      <c r="K357" s="109"/>
    </row>
    <row r="358" spans="1:11" x14ac:dyDescent="0.2">
      <c r="A358" s="142"/>
      <c r="B358" s="142"/>
      <c r="C358" s="142"/>
      <c r="D358" s="142"/>
      <c r="E358" s="143"/>
      <c r="F358" s="143"/>
      <c r="G358" s="142"/>
      <c r="H358" s="144"/>
      <c r="I358" s="145"/>
      <c r="J358" s="146"/>
      <c r="K358" s="109"/>
    </row>
    <row r="359" spans="1:11" x14ac:dyDescent="0.2">
      <c r="A359" s="142"/>
      <c r="B359" s="142"/>
      <c r="C359" s="142"/>
      <c r="D359" s="142"/>
      <c r="E359" s="143"/>
      <c r="F359" s="143"/>
      <c r="G359" s="142"/>
      <c r="H359" s="144"/>
      <c r="I359" s="145"/>
      <c r="J359" s="146"/>
      <c r="K359" s="109"/>
    </row>
    <row r="360" spans="1:11" x14ac:dyDescent="0.2">
      <c r="A360" s="142"/>
      <c r="B360" s="142"/>
      <c r="C360" s="142"/>
      <c r="D360" s="142"/>
      <c r="E360" s="143"/>
      <c r="F360" s="143"/>
      <c r="G360" s="142"/>
      <c r="H360" s="144"/>
      <c r="I360" s="145"/>
      <c r="J360" s="146"/>
      <c r="K360" s="109"/>
    </row>
    <row r="361" spans="1:11" x14ac:dyDescent="0.2">
      <c r="A361" s="142"/>
      <c r="B361" s="142"/>
      <c r="C361" s="142"/>
      <c r="D361" s="142"/>
      <c r="E361" s="143"/>
      <c r="F361" s="143"/>
      <c r="G361" s="142"/>
      <c r="H361" s="144"/>
      <c r="I361" s="145"/>
      <c r="J361" s="146"/>
      <c r="K361" s="109"/>
    </row>
    <row r="362" spans="1:11" x14ac:dyDescent="0.2">
      <c r="A362" s="142"/>
      <c r="B362" s="142"/>
      <c r="C362" s="142"/>
      <c r="D362" s="142"/>
      <c r="E362" s="143"/>
      <c r="F362" s="143"/>
      <c r="G362" s="142"/>
      <c r="H362" s="144"/>
      <c r="I362" s="145"/>
      <c r="J362" s="146"/>
      <c r="K362" s="109"/>
    </row>
    <row r="363" spans="1:11" x14ac:dyDescent="0.2">
      <c r="A363" s="142"/>
      <c r="B363" s="142"/>
      <c r="C363" s="142"/>
      <c r="D363" s="142"/>
      <c r="E363" s="143"/>
      <c r="F363" s="143"/>
      <c r="G363" s="142"/>
      <c r="H363" s="144"/>
      <c r="I363" s="145"/>
      <c r="J363" s="146"/>
      <c r="K363" s="109"/>
    </row>
    <row r="364" spans="1:11" x14ac:dyDescent="0.2">
      <c r="A364" s="142"/>
      <c r="B364" s="142"/>
      <c r="C364" s="142"/>
      <c r="D364" s="142"/>
      <c r="E364" s="143"/>
      <c r="F364" s="143"/>
      <c r="G364" s="142"/>
      <c r="H364" s="144"/>
      <c r="I364" s="145"/>
      <c r="J364" s="146"/>
      <c r="K364" s="109"/>
    </row>
    <row r="365" spans="1:11" x14ac:dyDescent="0.2">
      <c r="A365" s="142"/>
      <c r="B365" s="142"/>
      <c r="C365" s="142"/>
      <c r="D365" s="142"/>
      <c r="E365" s="143"/>
      <c r="F365" s="143"/>
      <c r="G365" s="142"/>
      <c r="H365" s="144"/>
      <c r="I365" s="145"/>
      <c r="J365" s="146"/>
      <c r="K365" s="109"/>
    </row>
    <row r="366" spans="1:11" x14ac:dyDescent="0.2">
      <c r="A366" s="142"/>
      <c r="B366" s="142"/>
      <c r="C366" s="142"/>
      <c r="D366" s="142"/>
      <c r="E366" s="143"/>
      <c r="F366" s="143"/>
      <c r="G366" s="142"/>
      <c r="H366" s="144"/>
      <c r="I366" s="145"/>
      <c r="J366" s="146"/>
      <c r="K366" s="109"/>
    </row>
    <row r="367" spans="1:11" x14ac:dyDescent="0.2">
      <c r="A367" s="142"/>
      <c r="B367" s="142"/>
      <c r="C367" s="142"/>
      <c r="D367" s="142"/>
      <c r="E367" s="143"/>
      <c r="F367" s="143"/>
      <c r="G367" s="142"/>
      <c r="H367" s="144"/>
      <c r="I367" s="145"/>
      <c r="J367" s="146"/>
      <c r="K367" s="109"/>
    </row>
    <row r="368" spans="1:11" x14ac:dyDescent="0.2">
      <c r="A368" s="142"/>
      <c r="B368" s="142"/>
      <c r="C368" s="142"/>
      <c r="D368" s="142"/>
      <c r="E368" s="143"/>
      <c r="F368" s="143"/>
      <c r="G368" s="142"/>
      <c r="H368" s="144"/>
      <c r="I368" s="145"/>
      <c r="J368" s="146"/>
      <c r="K368" s="109"/>
    </row>
    <row r="369" spans="1:11" x14ac:dyDescent="0.2">
      <c r="A369" s="142"/>
      <c r="B369" s="142"/>
      <c r="C369" s="142"/>
      <c r="D369" s="142"/>
      <c r="E369" s="143"/>
      <c r="F369" s="143"/>
      <c r="G369" s="142"/>
      <c r="H369" s="144"/>
      <c r="I369" s="145"/>
      <c r="J369" s="146"/>
      <c r="K369" s="109"/>
    </row>
    <row r="370" spans="1:11" x14ac:dyDescent="0.2">
      <c r="A370" s="142"/>
      <c r="B370" s="142"/>
      <c r="C370" s="142"/>
      <c r="D370" s="142"/>
      <c r="E370" s="143"/>
      <c r="F370" s="143"/>
      <c r="G370" s="142"/>
      <c r="H370" s="144"/>
      <c r="I370" s="145"/>
      <c r="J370" s="146"/>
      <c r="K370" s="109"/>
    </row>
    <row r="371" spans="1:11" x14ac:dyDescent="0.2">
      <c r="A371" s="142"/>
      <c r="B371" s="142"/>
      <c r="C371" s="142"/>
      <c r="D371" s="142"/>
      <c r="E371" s="143"/>
      <c r="F371" s="143"/>
      <c r="G371" s="142"/>
      <c r="H371" s="144"/>
      <c r="I371" s="145"/>
      <c r="J371" s="146"/>
      <c r="K371" s="109"/>
    </row>
    <row r="372" spans="1:11" x14ac:dyDescent="0.2">
      <c r="A372" s="142"/>
      <c r="B372" s="142"/>
      <c r="C372" s="142"/>
      <c r="D372" s="142"/>
      <c r="E372" s="143"/>
      <c r="F372" s="143"/>
      <c r="G372" s="142"/>
      <c r="H372" s="144"/>
      <c r="I372" s="145"/>
      <c r="J372" s="146"/>
      <c r="K372" s="109"/>
    </row>
    <row r="373" spans="1:11" x14ac:dyDescent="0.2">
      <c r="A373" s="142"/>
      <c r="B373" s="142"/>
      <c r="C373" s="142"/>
      <c r="D373" s="142"/>
      <c r="E373" s="143"/>
      <c r="F373" s="143"/>
      <c r="G373" s="142"/>
      <c r="H373" s="144"/>
      <c r="I373" s="145"/>
      <c r="J373" s="146"/>
      <c r="K373" s="109"/>
    </row>
    <row r="374" spans="1:11" x14ac:dyDescent="0.2">
      <c r="A374" s="142"/>
      <c r="B374" s="142"/>
      <c r="C374" s="142"/>
      <c r="D374" s="142"/>
      <c r="E374" s="143"/>
      <c r="F374" s="143"/>
      <c r="G374" s="142"/>
      <c r="H374" s="144"/>
      <c r="I374" s="145"/>
      <c r="J374" s="146"/>
      <c r="K374" s="109"/>
    </row>
    <row r="375" spans="1:11" x14ac:dyDescent="0.2">
      <c r="A375" s="142"/>
      <c r="B375" s="142"/>
      <c r="C375" s="142"/>
      <c r="D375" s="142"/>
      <c r="E375" s="143"/>
      <c r="F375" s="143"/>
      <c r="G375" s="142"/>
      <c r="H375" s="144"/>
      <c r="I375" s="145"/>
      <c r="J375" s="146"/>
      <c r="K375" s="109"/>
    </row>
    <row r="376" spans="1:11" x14ac:dyDescent="0.2">
      <c r="A376" s="142"/>
      <c r="B376" s="142"/>
      <c r="C376" s="142"/>
      <c r="D376" s="142"/>
      <c r="E376" s="143"/>
      <c r="F376" s="143"/>
      <c r="G376" s="142"/>
      <c r="H376" s="144"/>
      <c r="I376" s="145"/>
      <c r="J376" s="146"/>
      <c r="K376" s="109"/>
    </row>
    <row r="377" spans="1:11" x14ac:dyDescent="0.2">
      <c r="A377" s="142"/>
      <c r="B377" s="142"/>
      <c r="C377" s="142"/>
      <c r="D377" s="142"/>
      <c r="E377" s="143"/>
      <c r="F377" s="143"/>
      <c r="G377" s="142"/>
      <c r="H377" s="144"/>
      <c r="I377" s="145"/>
      <c r="J377" s="146"/>
      <c r="K377" s="109"/>
    </row>
    <row r="378" spans="1:11" x14ac:dyDescent="0.2">
      <c r="A378" s="142"/>
      <c r="B378" s="142"/>
      <c r="C378" s="142"/>
      <c r="D378" s="142"/>
      <c r="E378" s="143"/>
      <c r="F378" s="143"/>
      <c r="G378" s="142"/>
      <c r="H378" s="144"/>
      <c r="I378" s="145"/>
      <c r="J378" s="146"/>
      <c r="K378" s="109"/>
    </row>
    <row r="379" spans="1:11" x14ac:dyDescent="0.2">
      <c r="A379" s="142"/>
      <c r="B379" s="142"/>
      <c r="C379" s="142"/>
      <c r="D379" s="142"/>
      <c r="E379" s="143"/>
      <c r="F379" s="143"/>
      <c r="G379" s="142"/>
      <c r="H379" s="144"/>
      <c r="I379" s="145"/>
      <c r="J379" s="146"/>
      <c r="K379" s="109"/>
    </row>
    <row r="380" spans="1:11" x14ac:dyDescent="0.2">
      <c r="A380" s="142"/>
      <c r="B380" s="142"/>
      <c r="C380" s="142"/>
      <c r="D380" s="142"/>
      <c r="E380" s="143"/>
      <c r="F380" s="143"/>
      <c r="G380" s="142"/>
      <c r="H380" s="144"/>
      <c r="I380" s="145"/>
      <c r="J380" s="146"/>
      <c r="K380" s="109"/>
    </row>
    <row r="381" spans="1:11" x14ac:dyDescent="0.2">
      <c r="A381" s="142"/>
      <c r="B381" s="142"/>
      <c r="C381" s="142"/>
      <c r="D381" s="142"/>
      <c r="E381" s="143"/>
      <c r="F381" s="143"/>
      <c r="G381" s="142"/>
      <c r="H381" s="144"/>
      <c r="I381" s="145"/>
      <c r="J381" s="146"/>
      <c r="K381" s="109"/>
    </row>
    <row r="382" spans="1:11" x14ac:dyDescent="0.2">
      <c r="A382" s="142"/>
      <c r="B382" s="142"/>
      <c r="C382" s="142"/>
      <c r="D382" s="142"/>
      <c r="E382" s="143"/>
      <c r="F382" s="143"/>
      <c r="G382" s="142"/>
      <c r="H382" s="144"/>
      <c r="I382" s="145"/>
      <c r="J382" s="146"/>
      <c r="K382" s="109"/>
    </row>
    <row r="383" spans="1:11" x14ac:dyDescent="0.2">
      <c r="A383" s="142"/>
      <c r="B383" s="142"/>
      <c r="C383" s="142"/>
      <c r="D383" s="142"/>
      <c r="E383" s="143"/>
      <c r="F383" s="143"/>
      <c r="G383" s="142"/>
      <c r="H383" s="144"/>
      <c r="I383" s="145"/>
      <c r="J383" s="146"/>
      <c r="K383" s="109"/>
    </row>
    <row r="384" spans="1:11" x14ac:dyDescent="0.2">
      <c r="A384" s="142"/>
      <c r="B384" s="142"/>
      <c r="C384" s="142"/>
      <c r="D384" s="142"/>
      <c r="E384" s="143"/>
      <c r="F384" s="143"/>
      <c r="G384" s="142"/>
      <c r="H384" s="144"/>
      <c r="I384" s="145"/>
      <c r="J384" s="146"/>
      <c r="K384" s="109"/>
    </row>
    <row r="385" spans="1:11" x14ac:dyDescent="0.2">
      <c r="A385" s="142"/>
      <c r="B385" s="142"/>
      <c r="C385" s="142"/>
      <c r="D385" s="142"/>
      <c r="E385" s="143"/>
      <c r="F385" s="143"/>
      <c r="G385" s="142"/>
      <c r="H385" s="144"/>
      <c r="I385" s="145"/>
      <c r="J385" s="146"/>
      <c r="K385" s="109"/>
    </row>
    <row r="386" spans="1:11" x14ac:dyDescent="0.2">
      <c r="A386" s="142"/>
      <c r="B386" s="142"/>
      <c r="C386" s="142"/>
      <c r="D386" s="142"/>
      <c r="E386" s="143"/>
      <c r="F386" s="143"/>
      <c r="G386" s="142"/>
      <c r="H386" s="144"/>
      <c r="I386" s="145"/>
      <c r="J386" s="146"/>
      <c r="K386" s="109"/>
    </row>
    <row r="387" spans="1:11" x14ac:dyDescent="0.2">
      <c r="A387" s="142"/>
      <c r="B387" s="142"/>
      <c r="C387" s="142"/>
      <c r="D387" s="142"/>
      <c r="E387" s="143"/>
      <c r="F387" s="143"/>
      <c r="G387" s="142"/>
      <c r="H387" s="144"/>
      <c r="I387" s="145"/>
      <c r="J387" s="146"/>
      <c r="K387" s="109"/>
    </row>
    <row r="388" spans="1:11" x14ac:dyDescent="0.2">
      <c r="A388" s="142"/>
      <c r="B388" s="142"/>
      <c r="C388" s="142"/>
      <c r="D388" s="142"/>
      <c r="E388" s="143"/>
      <c r="F388" s="143"/>
      <c r="G388" s="142"/>
      <c r="H388" s="144"/>
      <c r="I388" s="145"/>
      <c r="J388" s="146"/>
      <c r="K388" s="109"/>
    </row>
    <row r="389" spans="1:11" x14ac:dyDescent="0.2">
      <c r="A389" s="142"/>
      <c r="B389" s="142"/>
      <c r="C389" s="142"/>
      <c r="D389" s="142"/>
      <c r="E389" s="143"/>
      <c r="F389" s="143"/>
      <c r="G389" s="142"/>
      <c r="H389" s="144"/>
      <c r="I389" s="145"/>
      <c r="J389" s="146"/>
      <c r="K389" s="109"/>
    </row>
    <row r="390" spans="1:11" x14ac:dyDescent="0.2">
      <c r="A390" s="142"/>
      <c r="B390" s="142"/>
      <c r="C390" s="142"/>
      <c r="D390" s="142"/>
      <c r="E390" s="143"/>
      <c r="F390" s="143"/>
      <c r="G390" s="142"/>
      <c r="H390" s="144"/>
      <c r="I390" s="145"/>
      <c r="J390" s="146"/>
      <c r="K390" s="109"/>
    </row>
    <row r="391" spans="1:11" x14ac:dyDescent="0.2">
      <c r="A391" s="142"/>
      <c r="B391" s="142"/>
      <c r="C391" s="142"/>
      <c r="D391" s="142"/>
      <c r="E391" s="143"/>
      <c r="F391" s="143"/>
      <c r="G391" s="142"/>
      <c r="H391" s="144"/>
      <c r="I391" s="145"/>
      <c r="J391" s="146"/>
      <c r="K391" s="109"/>
    </row>
    <row r="392" spans="1:11" x14ac:dyDescent="0.2">
      <c r="A392" s="142"/>
      <c r="B392" s="142"/>
      <c r="C392" s="142"/>
      <c r="D392" s="142"/>
      <c r="E392" s="143"/>
      <c r="F392" s="143"/>
      <c r="G392" s="142"/>
      <c r="H392" s="144"/>
      <c r="I392" s="145"/>
      <c r="J392" s="146"/>
      <c r="K392" s="109"/>
    </row>
    <row r="393" spans="1:11" x14ac:dyDescent="0.2">
      <c r="A393" s="142"/>
      <c r="B393" s="142"/>
      <c r="C393" s="142"/>
      <c r="D393" s="142"/>
      <c r="E393" s="143"/>
      <c r="F393" s="143"/>
      <c r="G393" s="142"/>
      <c r="H393" s="144"/>
      <c r="I393" s="145"/>
      <c r="J393" s="146"/>
      <c r="K393" s="109"/>
    </row>
    <row r="394" spans="1:11" x14ac:dyDescent="0.2">
      <c r="A394" s="142"/>
      <c r="B394" s="142"/>
      <c r="C394" s="142"/>
      <c r="D394" s="142"/>
      <c r="E394" s="143"/>
      <c r="F394" s="143"/>
      <c r="G394" s="142"/>
      <c r="H394" s="144"/>
      <c r="I394" s="145"/>
      <c r="J394" s="146"/>
      <c r="K394" s="109"/>
    </row>
    <row r="395" spans="1:11" x14ac:dyDescent="0.2">
      <c r="A395" s="142"/>
      <c r="B395" s="142"/>
      <c r="C395" s="142"/>
      <c r="D395" s="142"/>
      <c r="E395" s="143"/>
      <c r="F395" s="143"/>
      <c r="G395" s="142"/>
      <c r="H395" s="144"/>
      <c r="I395" s="145"/>
      <c r="J395" s="146"/>
      <c r="K395" s="109"/>
    </row>
    <row r="396" spans="1:11" x14ac:dyDescent="0.2">
      <c r="A396" s="142"/>
      <c r="B396" s="142"/>
      <c r="C396" s="142"/>
      <c r="D396" s="142"/>
      <c r="E396" s="143"/>
      <c r="F396" s="143"/>
      <c r="G396" s="142"/>
      <c r="H396" s="144"/>
      <c r="I396" s="145"/>
      <c r="J396" s="146"/>
      <c r="K396" s="109"/>
    </row>
    <row r="397" spans="1:11" x14ac:dyDescent="0.2">
      <c r="A397" s="142"/>
      <c r="B397" s="142"/>
      <c r="C397" s="142"/>
      <c r="D397" s="142"/>
      <c r="E397" s="143"/>
      <c r="F397" s="143"/>
      <c r="G397" s="142"/>
      <c r="H397" s="144"/>
      <c r="I397" s="145"/>
      <c r="J397" s="146"/>
      <c r="K397" s="109"/>
    </row>
    <row r="398" spans="1:11" x14ac:dyDescent="0.2">
      <c r="A398" s="142"/>
      <c r="B398" s="142"/>
      <c r="C398" s="142"/>
      <c r="D398" s="142"/>
      <c r="E398" s="143"/>
      <c r="F398" s="143"/>
      <c r="G398" s="142"/>
      <c r="H398" s="144"/>
      <c r="I398" s="145"/>
      <c r="J398" s="146"/>
      <c r="K398" s="109"/>
    </row>
    <row r="399" spans="1:11" x14ac:dyDescent="0.2">
      <c r="A399" s="142"/>
      <c r="B399" s="142"/>
      <c r="C399" s="142"/>
      <c r="D399" s="142"/>
      <c r="E399" s="143"/>
      <c r="F399" s="143"/>
      <c r="G399" s="142"/>
      <c r="H399" s="144"/>
      <c r="I399" s="145"/>
      <c r="J399" s="146"/>
      <c r="K399" s="109"/>
    </row>
    <row r="400" spans="1:11" x14ac:dyDescent="0.2">
      <c r="A400" s="142"/>
      <c r="B400" s="142"/>
      <c r="C400" s="142"/>
      <c r="D400" s="142"/>
      <c r="E400" s="143"/>
      <c r="F400" s="143"/>
      <c r="G400" s="142"/>
      <c r="H400" s="144"/>
      <c r="I400" s="145"/>
      <c r="J400" s="146"/>
      <c r="K400" s="109"/>
    </row>
    <row r="401" spans="1:11" x14ac:dyDescent="0.2">
      <c r="A401" s="142"/>
      <c r="B401" s="142"/>
      <c r="C401" s="142"/>
      <c r="D401" s="142"/>
      <c r="E401" s="143"/>
      <c r="F401" s="143"/>
      <c r="G401" s="142"/>
      <c r="H401" s="144"/>
      <c r="I401" s="145"/>
      <c r="J401" s="146"/>
      <c r="K401" s="109"/>
    </row>
    <row r="402" spans="1:11" x14ac:dyDescent="0.2">
      <c r="A402" s="142"/>
      <c r="B402" s="142"/>
      <c r="C402" s="142"/>
      <c r="D402" s="142"/>
      <c r="E402" s="143"/>
      <c r="F402" s="143"/>
      <c r="G402" s="142"/>
      <c r="H402" s="144"/>
      <c r="I402" s="145"/>
      <c r="J402" s="146"/>
      <c r="K402" s="109"/>
    </row>
    <row r="403" spans="1:11" x14ac:dyDescent="0.2">
      <c r="A403" s="142"/>
      <c r="B403" s="142"/>
      <c r="C403" s="142"/>
      <c r="D403" s="142"/>
      <c r="E403" s="143"/>
      <c r="F403" s="143"/>
      <c r="G403" s="142"/>
      <c r="H403" s="144"/>
      <c r="I403" s="145"/>
      <c r="J403" s="146"/>
      <c r="K403" s="109"/>
    </row>
    <row r="404" spans="1:11" x14ac:dyDescent="0.2">
      <c r="A404" s="142"/>
      <c r="B404" s="142"/>
      <c r="C404" s="142"/>
      <c r="D404" s="142"/>
      <c r="E404" s="143"/>
      <c r="F404" s="143"/>
      <c r="G404" s="142"/>
      <c r="H404" s="144"/>
      <c r="I404" s="145"/>
      <c r="J404" s="146"/>
      <c r="K404" s="109"/>
    </row>
    <row r="405" spans="1:11" x14ac:dyDescent="0.2">
      <c r="A405" s="142"/>
      <c r="B405" s="142"/>
      <c r="C405" s="142"/>
      <c r="D405" s="142"/>
      <c r="E405" s="143"/>
      <c r="F405" s="143"/>
      <c r="G405" s="142"/>
      <c r="H405" s="144"/>
      <c r="I405" s="145"/>
      <c r="J405" s="146"/>
      <c r="K405" s="109"/>
    </row>
    <row r="406" spans="1:11" x14ac:dyDescent="0.2">
      <c r="A406" s="142"/>
      <c r="B406" s="142"/>
      <c r="C406" s="142"/>
      <c r="D406" s="142"/>
      <c r="E406" s="143"/>
      <c r="F406" s="143"/>
      <c r="G406" s="142"/>
      <c r="H406" s="144"/>
      <c r="I406" s="145"/>
      <c r="J406" s="146"/>
      <c r="K406" s="109"/>
    </row>
    <row r="407" spans="1:11" x14ac:dyDescent="0.2">
      <c r="A407" s="142"/>
      <c r="B407" s="142"/>
      <c r="C407" s="142"/>
      <c r="D407" s="142"/>
      <c r="E407" s="143"/>
      <c r="F407" s="143"/>
      <c r="G407" s="142"/>
      <c r="H407" s="144"/>
      <c r="I407" s="145"/>
      <c r="J407" s="146"/>
      <c r="K407" s="109"/>
    </row>
    <row r="408" spans="1:11" x14ac:dyDescent="0.2">
      <c r="A408" s="142"/>
      <c r="B408" s="142"/>
      <c r="C408" s="142"/>
      <c r="D408" s="142"/>
      <c r="E408" s="143"/>
      <c r="F408" s="143"/>
      <c r="G408" s="142"/>
      <c r="H408" s="144"/>
      <c r="I408" s="145"/>
      <c r="J408" s="146"/>
      <c r="K408" s="109"/>
    </row>
    <row r="409" spans="1:11" x14ac:dyDescent="0.2">
      <c r="A409" s="142"/>
      <c r="B409" s="142"/>
      <c r="C409" s="142"/>
      <c r="D409" s="142"/>
      <c r="E409" s="143"/>
      <c r="F409" s="143"/>
      <c r="G409" s="142"/>
      <c r="H409" s="144"/>
      <c r="I409" s="145"/>
      <c r="J409" s="146"/>
      <c r="K409" s="109"/>
    </row>
    <row r="410" spans="1:11" x14ac:dyDescent="0.2">
      <c r="A410" s="142"/>
      <c r="B410" s="142"/>
      <c r="C410" s="142"/>
      <c r="D410" s="142"/>
      <c r="E410" s="143"/>
      <c r="F410" s="143"/>
      <c r="G410" s="142"/>
      <c r="H410" s="144"/>
      <c r="I410" s="145"/>
      <c r="J410" s="146"/>
      <c r="K410" s="109"/>
    </row>
    <row r="411" spans="1:11" x14ac:dyDescent="0.2">
      <c r="A411" s="142"/>
      <c r="B411" s="142"/>
      <c r="C411" s="142"/>
      <c r="D411" s="142"/>
      <c r="E411" s="143"/>
      <c r="F411" s="143"/>
      <c r="G411" s="142"/>
      <c r="H411" s="144"/>
      <c r="I411" s="145"/>
      <c r="J411" s="146"/>
      <c r="K411" s="109"/>
    </row>
    <row r="412" spans="1:11" x14ac:dyDescent="0.2">
      <c r="A412" s="142"/>
      <c r="B412" s="142"/>
      <c r="C412" s="142"/>
      <c r="D412" s="142"/>
      <c r="E412" s="143"/>
      <c r="F412" s="143"/>
      <c r="G412" s="142"/>
      <c r="H412" s="144"/>
      <c r="I412" s="145"/>
      <c r="J412" s="146"/>
      <c r="K412" s="109"/>
    </row>
    <row r="413" spans="1:11" x14ac:dyDescent="0.2">
      <c r="A413" s="142"/>
      <c r="B413" s="142"/>
      <c r="C413" s="142"/>
      <c r="D413" s="142"/>
      <c r="E413" s="143"/>
      <c r="F413" s="143"/>
      <c r="G413" s="142"/>
      <c r="H413" s="144"/>
      <c r="I413" s="145"/>
      <c r="J413" s="146"/>
      <c r="K413" s="109"/>
    </row>
    <row r="414" spans="1:11" x14ac:dyDescent="0.2">
      <c r="A414" s="142"/>
      <c r="B414" s="142"/>
      <c r="C414" s="142"/>
      <c r="D414" s="142"/>
      <c r="E414" s="143"/>
      <c r="F414" s="143"/>
      <c r="G414" s="142"/>
      <c r="H414" s="144"/>
      <c r="I414" s="145"/>
      <c r="J414" s="146"/>
      <c r="K414" s="109"/>
    </row>
    <row r="415" spans="1:11" x14ac:dyDescent="0.2">
      <c r="A415" s="142"/>
      <c r="B415" s="142"/>
      <c r="C415" s="142"/>
      <c r="D415" s="142"/>
      <c r="E415" s="143"/>
      <c r="F415" s="143"/>
      <c r="G415" s="142"/>
      <c r="H415" s="144"/>
      <c r="I415" s="145"/>
      <c r="J415" s="146"/>
      <c r="K415" s="109"/>
    </row>
    <row r="416" spans="1:11" x14ac:dyDescent="0.2">
      <c r="A416" s="142"/>
      <c r="B416" s="142"/>
      <c r="C416" s="142"/>
      <c r="D416" s="142"/>
      <c r="E416" s="143"/>
      <c r="F416" s="143"/>
      <c r="G416" s="142"/>
      <c r="H416" s="144"/>
      <c r="I416" s="145"/>
      <c r="J416" s="146"/>
      <c r="K416" s="109"/>
    </row>
    <row r="417" spans="1:11" x14ac:dyDescent="0.2">
      <c r="A417" s="142"/>
      <c r="B417" s="142"/>
      <c r="C417" s="142"/>
      <c r="D417" s="142"/>
      <c r="E417" s="143"/>
      <c r="F417" s="143"/>
      <c r="G417" s="142"/>
      <c r="H417" s="144"/>
      <c r="I417" s="145"/>
      <c r="J417" s="146"/>
      <c r="K417" s="109"/>
    </row>
    <row r="418" spans="1:11" x14ac:dyDescent="0.2">
      <c r="A418" s="142"/>
      <c r="B418" s="142"/>
      <c r="C418" s="142"/>
      <c r="D418" s="142"/>
      <c r="E418" s="143"/>
      <c r="F418" s="143"/>
      <c r="G418" s="142"/>
      <c r="H418" s="144"/>
      <c r="I418" s="145"/>
      <c r="J418" s="146"/>
      <c r="K418" s="109"/>
    </row>
    <row r="419" spans="1:11" x14ac:dyDescent="0.2">
      <c r="A419" s="142"/>
      <c r="B419" s="142"/>
      <c r="C419" s="142"/>
      <c r="D419" s="142"/>
      <c r="E419" s="143"/>
      <c r="F419" s="143"/>
      <c r="G419" s="142"/>
      <c r="H419" s="144"/>
      <c r="I419" s="145"/>
      <c r="J419" s="146"/>
      <c r="K419" s="109"/>
    </row>
    <row r="420" spans="1:11" x14ac:dyDescent="0.2">
      <c r="A420" s="142"/>
      <c r="B420" s="142"/>
      <c r="C420" s="142"/>
      <c r="D420" s="142"/>
      <c r="E420" s="143"/>
      <c r="F420" s="143"/>
      <c r="G420" s="142"/>
      <c r="H420" s="144"/>
      <c r="I420" s="145"/>
      <c r="J420" s="146"/>
      <c r="K420" s="109"/>
    </row>
    <row r="421" spans="1:11" x14ac:dyDescent="0.2">
      <c r="A421" s="142"/>
      <c r="B421" s="142"/>
      <c r="C421" s="142"/>
      <c r="D421" s="142"/>
      <c r="E421" s="143"/>
      <c r="F421" s="143"/>
      <c r="G421" s="142"/>
      <c r="H421" s="144"/>
      <c r="I421" s="145"/>
      <c r="J421" s="146"/>
      <c r="K421" s="109"/>
    </row>
    <row r="422" spans="1:11" x14ac:dyDescent="0.2">
      <c r="A422" s="142"/>
      <c r="B422" s="142"/>
      <c r="C422" s="142"/>
      <c r="D422" s="142"/>
      <c r="E422" s="143"/>
      <c r="F422" s="143"/>
      <c r="G422" s="142"/>
      <c r="H422" s="144"/>
      <c r="I422" s="145"/>
      <c r="J422" s="146"/>
      <c r="K422" s="109"/>
    </row>
    <row r="423" spans="1:11" x14ac:dyDescent="0.2">
      <c r="A423" s="142"/>
      <c r="B423" s="142"/>
      <c r="C423" s="142"/>
      <c r="D423" s="142"/>
      <c r="E423" s="143"/>
      <c r="F423" s="143"/>
      <c r="G423" s="142"/>
      <c r="H423" s="144"/>
      <c r="I423" s="145"/>
      <c r="J423" s="146"/>
      <c r="K423" s="109"/>
    </row>
    <row r="424" spans="1:11" x14ac:dyDescent="0.2">
      <c r="A424" s="142"/>
      <c r="B424" s="142"/>
      <c r="C424" s="142"/>
      <c r="D424" s="142"/>
      <c r="E424" s="143"/>
      <c r="F424" s="143"/>
      <c r="G424" s="142"/>
      <c r="H424" s="144"/>
      <c r="I424" s="145"/>
      <c r="J424" s="146"/>
      <c r="K424" s="109"/>
    </row>
    <row r="425" spans="1:11" x14ac:dyDescent="0.2">
      <c r="A425" s="142"/>
      <c r="B425" s="142"/>
      <c r="C425" s="142"/>
      <c r="D425" s="142"/>
      <c r="E425" s="143"/>
      <c r="F425" s="143"/>
      <c r="G425" s="142"/>
      <c r="H425" s="144"/>
      <c r="I425" s="145"/>
      <c r="J425" s="146"/>
      <c r="K425" s="109"/>
    </row>
    <row r="426" spans="1:11" x14ac:dyDescent="0.2">
      <c r="A426" s="142"/>
      <c r="B426" s="142"/>
      <c r="C426" s="142"/>
      <c r="D426" s="142"/>
      <c r="E426" s="143"/>
      <c r="F426" s="143"/>
      <c r="G426" s="142"/>
      <c r="H426" s="144"/>
      <c r="I426" s="145"/>
      <c r="J426" s="146"/>
      <c r="K426" s="109"/>
    </row>
    <row r="427" spans="1:11" x14ac:dyDescent="0.2">
      <c r="A427" s="142"/>
      <c r="B427" s="142"/>
      <c r="C427" s="142"/>
      <c r="D427" s="142"/>
      <c r="E427" s="143"/>
      <c r="F427" s="143"/>
      <c r="G427" s="142"/>
      <c r="H427" s="144"/>
      <c r="I427" s="145"/>
      <c r="J427" s="146"/>
      <c r="K427" s="109"/>
    </row>
    <row r="428" spans="1:11" x14ac:dyDescent="0.2">
      <c r="A428" s="142"/>
      <c r="B428" s="142"/>
      <c r="C428" s="142"/>
      <c r="D428" s="142"/>
      <c r="E428" s="143"/>
      <c r="F428" s="143"/>
      <c r="G428" s="142"/>
      <c r="H428" s="144"/>
      <c r="I428" s="145"/>
      <c r="J428" s="146"/>
      <c r="K428" s="109"/>
    </row>
    <row r="429" spans="1:11" x14ac:dyDescent="0.2">
      <c r="A429" s="142"/>
      <c r="B429" s="142"/>
      <c r="C429" s="142"/>
      <c r="D429" s="142"/>
      <c r="E429" s="143"/>
      <c r="F429" s="143"/>
      <c r="G429" s="142"/>
      <c r="H429" s="144"/>
      <c r="I429" s="145"/>
      <c r="J429" s="146"/>
      <c r="K429" s="109"/>
    </row>
    <row r="430" spans="1:11" x14ac:dyDescent="0.2">
      <c r="A430" s="142"/>
      <c r="B430" s="142"/>
      <c r="C430" s="142"/>
      <c r="D430" s="142"/>
      <c r="E430" s="143"/>
      <c r="F430" s="143"/>
      <c r="G430" s="142"/>
      <c r="H430" s="144"/>
      <c r="I430" s="145"/>
      <c r="J430" s="146"/>
      <c r="K430" s="109"/>
    </row>
    <row r="431" spans="1:11" x14ac:dyDescent="0.2">
      <c r="A431" s="142"/>
      <c r="B431" s="142"/>
      <c r="C431" s="142"/>
      <c r="D431" s="142"/>
      <c r="E431" s="143"/>
      <c r="F431" s="143"/>
      <c r="G431" s="142"/>
      <c r="H431" s="144"/>
      <c r="I431" s="145"/>
      <c r="J431" s="146"/>
      <c r="K431" s="109"/>
    </row>
    <row r="432" spans="1:11" x14ac:dyDescent="0.2">
      <c r="A432" s="142"/>
      <c r="B432" s="142"/>
      <c r="C432" s="142"/>
      <c r="D432" s="142"/>
      <c r="E432" s="143"/>
      <c r="F432" s="143"/>
      <c r="G432" s="142"/>
      <c r="H432" s="143"/>
      <c r="I432" s="145"/>
      <c r="J432" s="146"/>
      <c r="K432" s="109"/>
    </row>
    <row r="433" spans="1:11" x14ac:dyDescent="0.2">
      <c r="A433" s="142"/>
      <c r="B433" s="142"/>
      <c r="C433" s="142"/>
      <c r="D433" s="142"/>
      <c r="E433" s="143"/>
      <c r="F433" s="143"/>
      <c r="G433" s="142"/>
      <c r="H433" s="143"/>
      <c r="I433" s="145"/>
      <c r="J433" s="146"/>
      <c r="K433" s="109"/>
    </row>
    <row r="434" spans="1:11" x14ac:dyDescent="0.2">
      <c r="A434" s="142"/>
      <c r="B434" s="142"/>
      <c r="C434" s="142"/>
      <c r="D434" s="142"/>
      <c r="E434" s="143"/>
      <c r="F434" s="143"/>
      <c r="G434" s="142"/>
      <c r="H434" s="143"/>
      <c r="I434" s="145"/>
      <c r="J434" s="146"/>
      <c r="K434" s="109"/>
    </row>
    <row r="435" spans="1:11" x14ac:dyDescent="0.2">
      <c r="A435" s="142"/>
      <c r="B435" s="142"/>
      <c r="C435" s="142"/>
      <c r="D435" s="142"/>
      <c r="E435" s="143"/>
      <c r="F435" s="143"/>
      <c r="G435" s="142"/>
      <c r="H435" s="143"/>
      <c r="I435" s="145"/>
      <c r="J435" s="146"/>
      <c r="K435" s="109"/>
    </row>
    <row r="436" spans="1:11" x14ac:dyDescent="0.2">
      <c r="A436" s="142"/>
      <c r="B436" s="142"/>
      <c r="C436" s="142"/>
      <c r="D436" s="142"/>
      <c r="E436" s="143"/>
      <c r="F436" s="143"/>
      <c r="G436" s="142"/>
      <c r="H436" s="143"/>
      <c r="I436" s="145"/>
      <c r="J436" s="146"/>
      <c r="K436" s="109"/>
    </row>
    <row r="437" spans="1:11" x14ac:dyDescent="0.2">
      <c r="A437" s="142"/>
      <c r="B437" s="142"/>
      <c r="C437" s="142"/>
      <c r="D437" s="142"/>
      <c r="E437" s="143"/>
      <c r="F437" s="143"/>
      <c r="G437" s="142"/>
      <c r="H437" s="143"/>
      <c r="I437" s="145"/>
      <c r="J437" s="146"/>
      <c r="K437" s="109"/>
    </row>
    <row r="438" spans="1:11" x14ac:dyDescent="0.2">
      <c r="A438" s="142"/>
      <c r="B438" s="142"/>
      <c r="C438" s="142"/>
      <c r="D438" s="142"/>
      <c r="E438" s="143"/>
      <c r="F438" s="143"/>
      <c r="G438" s="142"/>
      <c r="H438" s="143"/>
      <c r="I438" s="145"/>
      <c r="J438" s="146"/>
      <c r="K438" s="109"/>
    </row>
    <row r="439" spans="1:11" x14ac:dyDescent="0.2">
      <c r="A439" s="142"/>
      <c r="B439" s="142"/>
      <c r="C439" s="142"/>
      <c r="D439" s="142"/>
      <c r="E439" s="143"/>
      <c r="F439" s="143"/>
      <c r="G439" s="142"/>
      <c r="H439" s="143"/>
      <c r="I439" s="145"/>
      <c r="J439" s="146"/>
      <c r="K439" s="109"/>
    </row>
    <row r="440" spans="1:11" x14ac:dyDescent="0.2">
      <c r="A440" s="142"/>
      <c r="B440" s="142"/>
      <c r="C440" s="142"/>
      <c r="D440" s="142"/>
      <c r="E440" s="143"/>
      <c r="F440" s="143"/>
      <c r="G440" s="142"/>
      <c r="H440" s="143"/>
      <c r="I440" s="145"/>
      <c r="J440" s="146"/>
      <c r="K440" s="109"/>
    </row>
    <row r="441" spans="1:11" x14ac:dyDescent="0.2">
      <c r="A441" s="142"/>
      <c r="B441" s="142"/>
      <c r="C441" s="142"/>
      <c r="D441" s="142"/>
      <c r="E441" s="143"/>
      <c r="F441" s="143"/>
      <c r="G441" s="142"/>
      <c r="H441" s="143"/>
      <c r="I441" s="145"/>
      <c r="J441" s="146"/>
      <c r="K441" s="109"/>
    </row>
    <row r="442" spans="1:11" x14ac:dyDescent="0.2">
      <c r="A442" s="142"/>
      <c r="B442" s="142"/>
      <c r="C442" s="142"/>
      <c r="D442" s="142"/>
      <c r="E442" s="143"/>
      <c r="F442" s="143"/>
      <c r="G442" s="142"/>
      <c r="H442" s="143"/>
      <c r="I442" s="145"/>
      <c r="J442" s="146"/>
      <c r="K442" s="109"/>
    </row>
    <row r="443" spans="1:11" x14ac:dyDescent="0.2">
      <c r="A443" s="142"/>
      <c r="B443" s="142"/>
      <c r="C443" s="142"/>
      <c r="D443" s="142"/>
      <c r="E443" s="143"/>
      <c r="F443" s="143"/>
      <c r="G443" s="142"/>
      <c r="H443" s="143"/>
      <c r="I443" s="145"/>
      <c r="J443" s="146"/>
      <c r="K443" s="109"/>
    </row>
    <row r="444" spans="1:11" x14ac:dyDescent="0.2">
      <c r="A444" s="142"/>
      <c r="B444" s="142"/>
      <c r="C444" s="142"/>
      <c r="D444" s="142"/>
      <c r="E444" s="143"/>
      <c r="F444" s="143"/>
      <c r="G444" s="142"/>
      <c r="H444" s="143"/>
      <c r="I444" s="145"/>
      <c r="J444" s="146"/>
      <c r="K444" s="109"/>
    </row>
    <row r="445" spans="1:11" x14ac:dyDescent="0.2">
      <c r="A445" s="142"/>
      <c r="B445" s="142"/>
      <c r="C445" s="142"/>
      <c r="D445" s="142"/>
      <c r="E445" s="143"/>
      <c r="F445" s="143"/>
      <c r="G445" s="142"/>
      <c r="H445" s="143"/>
      <c r="I445" s="145"/>
      <c r="J445" s="146"/>
      <c r="K445" s="109"/>
    </row>
    <row r="446" spans="1:11" x14ac:dyDescent="0.2">
      <c r="A446" s="142"/>
      <c r="B446" s="142"/>
      <c r="C446" s="142"/>
      <c r="D446" s="142"/>
      <c r="E446" s="143"/>
      <c r="F446" s="143"/>
      <c r="G446" s="142"/>
      <c r="H446" s="143"/>
      <c r="I446" s="145"/>
      <c r="J446" s="146"/>
      <c r="K446" s="109"/>
    </row>
    <row r="447" spans="1:11" x14ac:dyDescent="0.2">
      <c r="A447" s="142"/>
      <c r="B447" s="142"/>
      <c r="C447" s="142"/>
      <c r="D447" s="142"/>
      <c r="E447" s="143"/>
      <c r="F447" s="143"/>
      <c r="G447" s="142"/>
      <c r="H447" s="143"/>
      <c r="I447" s="145"/>
      <c r="J447" s="146"/>
      <c r="K447" s="109"/>
    </row>
    <row r="448" spans="1:11" x14ac:dyDescent="0.2">
      <c r="A448" s="142"/>
      <c r="B448" s="142"/>
      <c r="C448" s="142"/>
      <c r="D448" s="142"/>
      <c r="E448" s="143"/>
      <c r="F448" s="143"/>
      <c r="G448" s="142"/>
      <c r="H448" s="143"/>
      <c r="I448" s="145"/>
      <c r="J448" s="146"/>
      <c r="K448" s="109"/>
    </row>
    <row r="449" spans="1:11" x14ac:dyDescent="0.2">
      <c r="A449" s="142"/>
      <c r="B449" s="142"/>
      <c r="C449" s="142"/>
      <c r="D449" s="142"/>
      <c r="E449" s="143"/>
      <c r="F449" s="143"/>
      <c r="G449" s="142"/>
      <c r="H449" s="143"/>
      <c r="I449" s="145"/>
      <c r="J449" s="146"/>
      <c r="K449" s="109"/>
    </row>
    <row r="450" spans="1:11" x14ac:dyDescent="0.2">
      <c r="A450" s="142"/>
      <c r="B450" s="142"/>
      <c r="C450" s="142"/>
      <c r="D450" s="142"/>
      <c r="E450" s="143"/>
      <c r="F450" s="143"/>
      <c r="G450" s="142"/>
      <c r="H450" s="143"/>
      <c r="I450" s="145"/>
      <c r="J450" s="146"/>
      <c r="K450" s="109"/>
    </row>
    <row r="451" spans="1:11" x14ac:dyDescent="0.2">
      <c r="A451" s="142"/>
      <c r="B451" s="142"/>
      <c r="C451" s="142"/>
      <c r="D451" s="142"/>
      <c r="E451" s="143"/>
      <c r="F451" s="143"/>
      <c r="G451" s="142"/>
      <c r="H451" s="143"/>
      <c r="I451" s="145"/>
      <c r="J451" s="146"/>
      <c r="K451" s="109"/>
    </row>
    <row r="452" spans="1:11" x14ac:dyDescent="0.2">
      <c r="A452" s="142"/>
      <c r="B452" s="142"/>
      <c r="C452" s="142"/>
      <c r="D452" s="142"/>
      <c r="E452" s="143"/>
      <c r="F452" s="143"/>
      <c r="G452" s="142"/>
      <c r="H452" s="143"/>
      <c r="I452" s="145"/>
      <c r="J452" s="146"/>
      <c r="K452" s="109"/>
    </row>
    <row r="453" spans="1:11" x14ac:dyDescent="0.2">
      <c r="A453" s="142"/>
      <c r="B453" s="142"/>
      <c r="C453" s="142"/>
      <c r="D453" s="142"/>
      <c r="E453" s="143"/>
      <c r="F453" s="143"/>
      <c r="G453" s="142"/>
      <c r="H453" s="143"/>
      <c r="I453" s="145"/>
      <c r="J453" s="146"/>
      <c r="K453" s="109"/>
    </row>
    <row r="454" spans="1:11" x14ac:dyDescent="0.2">
      <c r="A454" s="142"/>
      <c r="B454" s="142"/>
      <c r="C454" s="142"/>
      <c r="D454" s="142"/>
      <c r="E454" s="143"/>
      <c r="F454" s="143"/>
      <c r="G454" s="142"/>
      <c r="H454" s="143"/>
      <c r="I454" s="145"/>
      <c r="J454" s="146"/>
      <c r="K454" s="109"/>
    </row>
    <row r="455" spans="1:11" x14ac:dyDescent="0.2">
      <c r="A455" s="142"/>
      <c r="B455" s="142"/>
      <c r="C455" s="142"/>
      <c r="D455" s="142"/>
      <c r="E455" s="143"/>
      <c r="F455" s="143"/>
      <c r="G455" s="142"/>
      <c r="H455" s="143"/>
      <c r="I455" s="145"/>
      <c r="J455" s="146"/>
      <c r="K455" s="109"/>
    </row>
    <row r="456" spans="1:11" x14ac:dyDescent="0.2">
      <c r="A456" s="142"/>
      <c r="B456" s="142"/>
      <c r="C456" s="142"/>
      <c r="D456" s="142"/>
      <c r="E456" s="143"/>
      <c r="F456" s="143"/>
      <c r="G456" s="142"/>
      <c r="H456" s="143"/>
      <c r="I456" s="145"/>
      <c r="J456" s="146"/>
      <c r="K456" s="109"/>
    </row>
    <row r="457" spans="1:11" x14ac:dyDescent="0.2">
      <c r="A457" s="142"/>
      <c r="B457" s="142"/>
      <c r="C457" s="142"/>
      <c r="D457" s="142"/>
      <c r="E457" s="143"/>
      <c r="F457" s="143"/>
      <c r="G457" s="142"/>
      <c r="H457" s="143"/>
      <c r="I457" s="145"/>
      <c r="J457" s="146"/>
      <c r="K457" s="109"/>
    </row>
    <row r="458" spans="1:11" x14ac:dyDescent="0.2">
      <c r="A458" s="142"/>
      <c r="B458" s="142"/>
      <c r="C458" s="142"/>
      <c r="D458" s="142"/>
      <c r="E458" s="143"/>
      <c r="F458" s="143"/>
      <c r="G458" s="142"/>
      <c r="H458" s="143"/>
      <c r="I458" s="145"/>
      <c r="J458" s="146"/>
      <c r="K458" s="109"/>
    </row>
    <row r="459" spans="1:11" x14ac:dyDescent="0.2">
      <c r="A459" s="142"/>
      <c r="B459" s="142"/>
      <c r="C459" s="142"/>
      <c r="D459" s="142"/>
      <c r="E459" s="143"/>
      <c r="F459" s="143"/>
      <c r="G459" s="142"/>
      <c r="H459" s="143"/>
      <c r="I459" s="145"/>
      <c r="J459" s="146"/>
      <c r="K459" s="109"/>
    </row>
    <row r="460" spans="1:11" x14ac:dyDescent="0.2">
      <c r="A460" s="142"/>
      <c r="B460" s="142"/>
      <c r="C460" s="142"/>
      <c r="D460" s="142"/>
      <c r="E460" s="143"/>
      <c r="F460" s="143"/>
      <c r="G460" s="142"/>
      <c r="H460" s="143"/>
      <c r="I460" s="145"/>
      <c r="J460" s="146"/>
      <c r="K460" s="109"/>
    </row>
    <row r="461" spans="1:11" x14ac:dyDescent="0.2">
      <c r="A461" s="142"/>
      <c r="B461" s="142"/>
      <c r="C461" s="142"/>
      <c r="D461" s="142"/>
      <c r="E461" s="143"/>
      <c r="F461" s="143"/>
      <c r="G461" s="142"/>
      <c r="H461" s="143"/>
      <c r="I461" s="145"/>
      <c r="J461" s="146"/>
      <c r="K461" s="109"/>
    </row>
    <row r="462" spans="1:11" x14ac:dyDescent="0.2">
      <c r="A462" s="142"/>
      <c r="B462" s="142"/>
      <c r="C462" s="142"/>
      <c r="D462" s="142"/>
      <c r="E462" s="143"/>
      <c r="F462" s="143"/>
      <c r="G462" s="142"/>
      <c r="H462" s="143"/>
      <c r="I462" s="145"/>
      <c r="J462" s="146"/>
      <c r="K462" s="109"/>
    </row>
    <row r="463" spans="1:11" x14ac:dyDescent="0.2">
      <c r="A463" s="142"/>
      <c r="B463" s="142"/>
      <c r="C463" s="142"/>
      <c r="D463" s="142"/>
      <c r="E463" s="143"/>
      <c r="F463" s="143"/>
      <c r="G463" s="142"/>
      <c r="H463" s="143"/>
      <c r="I463" s="145"/>
      <c r="J463" s="146"/>
      <c r="K463" s="109"/>
    </row>
    <row r="464" spans="1:11" x14ac:dyDescent="0.2">
      <c r="A464" s="142"/>
      <c r="B464" s="142"/>
      <c r="C464" s="142"/>
      <c r="D464" s="142"/>
      <c r="E464" s="143"/>
      <c r="F464" s="143"/>
      <c r="G464" s="142"/>
      <c r="H464" s="143"/>
      <c r="I464" s="145"/>
      <c r="J464" s="146"/>
      <c r="K464" s="109"/>
    </row>
    <row r="465" spans="1:11" x14ac:dyDescent="0.2">
      <c r="A465" s="142"/>
      <c r="B465" s="142"/>
      <c r="C465" s="142"/>
      <c r="D465" s="142"/>
      <c r="E465" s="143"/>
      <c r="F465" s="143"/>
      <c r="G465" s="142"/>
      <c r="H465" s="143"/>
      <c r="I465" s="145"/>
      <c r="J465" s="146"/>
      <c r="K465" s="109"/>
    </row>
    <row r="466" spans="1:11" x14ac:dyDescent="0.2">
      <c r="A466" s="142"/>
      <c r="B466" s="142"/>
      <c r="C466" s="142"/>
      <c r="D466" s="142"/>
      <c r="E466" s="143"/>
      <c r="F466" s="143"/>
      <c r="G466" s="142"/>
      <c r="H466" s="143"/>
      <c r="I466" s="145"/>
      <c r="J466" s="146"/>
      <c r="K466" s="109"/>
    </row>
    <row r="467" spans="1:11" x14ac:dyDescent="0.2">
      <c r="A467" s="142"/>
      <c r="B467" s="142"/>
      <c r="C467" s="142"/>
      <c r="D467" s="142"/>
      <c r="E467" s="143"/>
      <c r="F467" s="143"/>
      <c r="G467" s="142"/>
      <c r="H467" s="143"/>
      <c r="I467" s="145"/>
      <c r="J467" s="146"/>
      <c r="K467" s="109"/>
    </row>
    <row r="468" spans="1:11" x14ac:dyDescent="0.2">
      <c r="A468" s="142"/>
      <c r="B468" s="142"/>
      <c r="C468" s="142"/>
      <c r="D468" s="142"/>
      <c r="E468" s="143"/>
      <c r="F468" s="143"/>
      <c r="G468" s="142"/>
      <c r="H468" s="143"/>
      <c r="I468" s="145"/>
      <c r="J468" s="146"/>
      <c r="K468" s="109"/>
    </row>
    <row r="469" spans="1:11" x14ac:dyDescent="0.2">
      <c r="A469" s="142"/>
      <c r="B469" s="142"/>
      <c r="C469" s="142"/>
      <c r="D469" s="142"/>
      <c r="E469" s="143"/>
      <c r="F469" s="143"/>
      <c r="G469" s="142"/>
      <c r="H469" s="143"/>
      <c r="I469" s="145"/>
      <c r="J469" s="146"/>
      <c r="K469" s="109"/>
    </row>
    <row r="470" spans="1:11" x14ac:dyDescent="0.2">
      <c r="A470" s="142"/>
      <c r="B470" s="142"/>
      <c r="C470" s="142"/>
      <c r="D470" s="142"/>
      <c r="E470" s="143"/>
      <c r="F470" s="143"/>
      <c r="G470" s="142"/>
      <c r="H470" s="143"/>
      <c r="I470" s="145"/>
      <c r="J470" s="146"/>
      <c r="K470" s="109"/>
    </row>
    <row r="471" spans="1:11" x14ac:dyDescent="0.2">
      <c r="A471" s="142"/>
      <c r="B471" s="142"/>
      <c r="C471" s="142"/>
      <c r="D471" s="142"/>
      <c r="E471" s="143"/>
      <c r="F471" s="143"/>
      <c r="G471" s="142"/>
      <c r="H471" s="143"/>
      <c r="I471" s="145"/>
      <c r="J471" s="146"/>
      <c r="K471" s="109"/>
    </row>
    <row r="472" spans="1:11" x14ac:dyDescent="0.2">
      <c r="A472" s="142"/>
      <c r="B472" s="142"/>
      <c r="C472" s="142"/>
      <c r="D472" s="142"/>
      <c r="E472" s="143"/>
      <c r="F472" s="143"/>
      <c r="G472" s="142"/>
      <c r="H472" s="143"/>
      <c r="I472" s="145"/>
      <c r="J472" s="146"/>
      <c r="K472" s="109"/>
    </row>
    <row r="473" spans="1:11" x14ac:dyDescent="0.2">
      <c r="A473" s="142"/>
      <c r="B473" s="142"/>
      <c r="C473" s="142"/>
      <c r="D473" s="142"/>
      <c r="E473" s="143"/>
      <c r="F473" s="143"/>
      <c r="G473" s="142"/>
      <c r="H473" s="143"/>
      <c r="I473" s="145"/>
      <c r="J473" s="146"/>
      <c r="K473" s="109"/>
    </row>
    <row r="474" spans="1:11" x14ac:dyDescent="0.2">
      <c r="A474" s="142"/>
      <c r="B474" s="142"/>
      <c r="C474" s="142"/>
      <c r="D474" s="142"/>
      <c r="E474" s="143"/>
      <c r="F474" s="143"/>
      <c r="G474" s="142"/>
      <c r="H474" s="143"/>
      <c r="I474" s="145"/>
      <c r="J474" s="146"/>
      <c r="K474" s="109"/>
    </row>
    <row r="475" spans="1:11" x14ac:dyDescent="0.2">
      <c r="A475" s="142"/>
      <c r="B475" s="142"/>
      <c r="C475" s="142"/>
      <c r="D475" s="142"/>
      <c r="E475" s="143"/>
      <c r="F475" s="143"/>
      <c r="G475" s="142"/>
      <c r="H475" s="143"/>
      <c r="I475" s="145"/>
      <c r="J475" s="146"/>
      <c r="K475" s="109"/>
    </row>
    <row r="476" spans="1:11" x14ac:dyDescent="0.2">
      <c r="A476" s="142"/>
      <c r="B476" s="142"/>
      <c r="C476" s="142"/>
      <c r="D476" s="142"/>
      <c r="E476" s="143"/>
      <c r="F476" s="143"/>
      <c r="G476" s="142"/>
      <c r="H476" s="143"/>
      <c r="I476" s="145"/>
      <c r="J476" s="146"/>
      <c r="K476" s="109"/>
    </row>
    <row r="477" spans="1:11" x14ac:dyDescent="0.2">
      <c r="A477" s="142"/>
      <c r="B477" s="142"/>
      <c r="C477" s="142"/>
      <c r="D477" s="142"/>
      <c r="E477" s="143"/>
      <c r="F477" s="143"/>
      <c r="G477" s="142"/>
      <c r="H477" s="143"/>
      <c r="I477" s="145"/>
      <c r="J477" s="146"/>
      <c r="K477" s="109"/>
    </row>
    <row r="478" spans="1:11" x14ac:dyDescent="0.2">
      <c r="A478" s="142"/>
      <c r="B478" s="142"/>
      <c r="C478" s="142"/>
      <c r="D478" s="142"/>
      <c r="E478" s="143"/>
      <c r="F478" s="143"/>
      <c r="G478" s="142"/>
      <c r="H478" s="143"/>
      <c r="I478" s="145"/>
      <c r="J478" s="146"/>
      <c r="K478" s="109"/>
    </row>
    <row r="479" spans="1:11" x14ac:dyDescent="0.2">
      <c r="A479" s="142"/>
      <c r="B479" s="142"/>
      <c r="C479" s="142"/>
      <c r="D479" s="142"/>
      <c r="E479" s="143"/>
      <c r="F479" s="143"/>
      <c r="G479" s="142"/>
      <c r="H479" s="143"/>
      <c r="I479" s="145"/>
      <c r="J479" s="146"/>
      <c r="K479" s="109"/>
    </row>
    <row r="480" spans="1:11" x14ac:dyDescent="0.2">
      <c r="A480" s="142"/>
      <c r="B480" s="142"/>
      <c r="C480" s="142"/>
      <c r="D480" s="142"/>
      <c r="E480" s="143"/>
      <c r="F480" s="143"/>
      <c r="G480" s="142"/>
      <c r="H480" s="143"/>
      <c r="I480" s="145"/>
      <c r="J480" s="146"/>
      <c r="K480" s="109"/>
    </row>
    <row r="481" spans="1:11" x14ac:dyDescent="0.2">
      <c r="A481" s="142"/>
      <c r="B481" s="142"/>
      <c r="C481" s="142"/>
      <c r="D481" s="142"/>
      <c r="E481" s="143"/>
      <c r="F481" s="143"/>
      <c r="G481" s="142"/>
      <c r="H481" s="143"/>
      <c r="I481" s="145"/>
      <c r="J481" s="146"/>
      <c r="K481" s="109"/>
    </row>
    <row r="482" spans="1:11" x14ac:dyDescent="0.2">
      <c r="A482" s="142"/>
      <c r="B482" s="142"/>
      <c r="C482" s="142"/>
      <c r="D482" s="142"/>
      <c r="E482" s="143"/>
      <c r="F482" s="143"/>
      <c r="G482" s="142"/>
      <c r="H482" s="143"/>
      <c r="I482" s="145"/>
      <c r="J482" s="146"/>
      <c r="K482" s="109"/>
    </row>
    <row r="483" spans="1:11" x14ac:dyDescent="0.2">
      <c r="A483" s="142"/>
      <c r="B483" s="142"/>
      <c r="C483" s="142"/>
      <c r="D483" s="142"/>
      <c r="E483" s="143"/>
      <c r="F483" s="143"/>
      <c r="G483" s="142"/>
      <c r="H483" s="143"/>
      <c r="I483" s="145"/>
      <c r="J483" s="146"/>
      <c r="K483" s="109"/>
    </row>
    <row r="484" spans="1:11" x14ac:dyDescent="0.2">
      <c r="A484" s="142"/>
      <c r="B484" s="142"/>
      <c r="C484" s="142"/>
      <c r="D484" s="142"/>
      <c r="E484" s="143"/>
      <c r="F484" s="143"/>
      <c r="G484" s="142"/>
      <c r="H484" s="143"/>
      <c r="I484" s="145"/>
      <c r="J484" s="146"/>
      <c r="K484" s="109"/>
    </row>
    <row r="485" spans="1:11" x14ac:dyDescent="0.2">
      <c r="A485" s="142"/>
      <c r="B485" s="142"/>
      <c r="C485" s="142"/>
      <c r="D485" s="142"/>
      <c r="E485" s="143"/>
      <c r="F485" s="143"/>
      <c r="G485" s="142"/>
      <c r="H485" s="143"/>
      <c r="I485" s="145"/>
      <c r="J485" s="146"/>
      <c r="K485" s="109"/>
    </row>
    <row r="486" spans="1:11" x14ac:dyDescent="0.2">
      <c r="A486" s="142"/>
      <c r="B486" s="142"/>
      <c r="C486" s="142"/>
      <c r="D486" s="142"/>
      <c r="E486" s="143"/>
      <c r="F486" s="143"/>
      <c r="G486" s="142"/>
      <c r="H486" s="143"/>
      <c r="I486" s="145"/>
      <c r="J486" s="146"/>
      <c r="K486" s="109"/>
    </row>
    <row r="487" spans="1:11" x14ac:dyDescent="0.2">
      <c r="A487" s="142"/>
      <c r="B487" s="142"/>
      <c r="C487" s="142"/>
      <c r="D487" s="142"/>
      <c r="E487" s="143"/>
      <c r="F487" s="143"/>
      <c r="G487" s="142"/>
      <c r="H487" s="143"/>
      <c r="I487" s="145"/>
      <c r="J487" s="146"/>
      <c r="K487" s="109"/>
    </row>
    <row r="488" spans="1:11" x14ac:dyDescent="0.2">
      <c r="A488" s="142"/>
      <c r="B488" s="142"/>
      <c r="C488" s="142"/>
      <c r="D488" s="142"/>
      <c r="E488" s="143"/>
      <c r="F488" s="143"/>
      <c r="G488" s="142"/>
      <c r="H488" s="143"/>
      <c r="I488" s="145"/>
      <c r="J488" s="146"/>
      <c r="K488" s="109"/>
    </row>
    <row r="489" spans="1:11" x14ac:dyDescent="0.2">
      <c r="A489" s="142"/>
      <c r="B489" s="142"/>
      <c r="C489" s="142"/>
      <c r="D489" s="142"/>
      <c r="E489" s="143"/>
      <c r="F489" s="143"/>
      <c r="G489" s="142"/>
      <c r="H489" s="143"/>
      <c r="I489" s="145"/>
      <c r="J489" s="146"/>
      <c r="K489" s="109"/>
    </row>
    <row r="490" spans="1:11" x14ac:dyDescent="0.2">
      <c r="A490" s="142"/>
      <c r="B490" s="142"/>
      <c r="C490" s="142"/>
      <c r="D490" s="142"/>
      <c r="E490" s="143"/>
      <c r="F490" s="143"/>
      <c r="G490" s="142"/>
      <c r="H490" s="143"/>
      <c r="I490" s="145"/>
      <c r="J490" s="146"/>
      <c r="K490" s="109"/>
    </row>
    <row r="491" spans="1:11" x14ac:dyDescent="0.2">
      <c r="A491" s="142"/>
      <c r="B491" s="142"/>
      <c r="C491" s="142"/>
      <c r="D491" s="142"/>
      <c r="E491" s="143"/>
      <c r="F491" s="143"/>
      <c r="G491" s="142"/>
      <c r="H491" s="143"/>
      <c r="I491" s="145"/>
      <c r="J491" s="146"/>
      <c r="K491" s="109"/>
    </row>
    <row r="492" spans="1:11" x14ac:dyDescent="0.2">
      <c r="A492" s="142"/>
      <c r="B492" s="142"/>
      <c r="C492" s="142"/>
      <c r="D492" s="142"/>
      <c r="E492" s="143"/>
      <c r="F492" s="143"/>
      <c r="G492" s="142"/>
      <c r="H492" s="143"/>
      <c r="I492" s="145"/>
      <c r="J492" s="146"/>
      <c r="K492" s="109"/>
    </row>
    <row r="493" spans="1:11" x14ac:dyDescent="0.2">
      <c r="A493" s="142"/>
      <c r="B493" s="142"/>
      <c r="C493" s="142"/>
      <c r="D493" s="142"/>
      <c r="E493" s="143"/>
      <c r="F493" s="143"/>
      <c r="G493" s="142"/>
      <c r="H493" s="143"/>
      <c r="I493" s="145"/>
      <c r="J493" s="146"/>
      <c r="K493" s="109"/>
    </row>
    <row r="494" spans="1:11" x14ac:dyDescent="0.2">
      <c r="A494" s="142"/>
      <c r="B494" s="142"/>
      <c r="C494" s="142"/>
      <c r="D494" s="142"/>
      <c r="E494" s="143"/>
      <c r="F494" s="143"/>
      <c r="G494" s="142"/>
      <c r="H494" s="143"/>
      <c r="I494" s="145"/>
      <c r="J494" s="146"/>
      <c r="K494" s="109"/>
    </row>
    <row r="495" spans="1:11" x14ac:dyDescent="0.2">
      <c r="A495" s="142"/>
      <c r="B495" s="142"/>
      <c r="C495" s="142"/>
      <c r="D495" s="142"/>
      <c r="E495" s="143"/>
      <c r="F495" s="143"/>
      <c r="G495" s="142"/>
      <c r="H495" s="143"/>
      <c r="I495" s="145"/>
      <c r="J495" s="146"/>
      <c r="K495" s="109"/>
    </row>
    <row r="496" spans="1:11" x14ac:dyDescent="0.2">
      <c r="A496" s="142"/>
      <c r="B496" s="142"/>
      <c r="C496" s="142"/>
      <c r="D496" s="142"/>
      <c r="E496" s="143"/>
      <c r="F496" s="143"/>
      <c r="G496" s="142"/>
      <c r="H496" s="143"/>
      <c r="I496" s="145"/>
      <c r="J496" s="146"/>
      <c r="K496" s="109"/>
    </row>
    <row r="497" spans="1:11" x14ac:dyDescent="0.2">
      <c r="A497" s="142"/>
      <c r="B497" s="142"/>
      <c r="C497" s="142"/>
      <c r="D497" s="142"/>
      <c r="E497" s="143"/>
      <c r="F497" s="143"/>
      <c r="G497" s="142"/>
      <c r="H497" s="143"/>
      <c r="I497" s="145"/>
      <c r="J497" s="146"/>
      <c r="K497" s="109"/>
    </row>
    <row r="498" spans="1:11" x14ac:dyDescent="0.2">
      <c r="A498" s="142"/>
      <c r="B498" s="142"/>
      <c r="C498" s="142"/>
      <c r="D498" s="142"/>
      <c r="E498" s="143"/>
      <c r="F498" s="143"/>
      <c r="G498" s="142"/>
      <c r="H498" s="143"/>
      <c r="I498" s="145"/>
      <c r="J498" s="146"/>
      <c r="K498" s="109"/>
    </row>
    <row r="499" spans="1:11" x14ac:dyDescent="0.2">
      <c r="A499" s="142"/>
      <c r="B499" s="142"/>
      <c r="C499" s="142"/>
      <c r="D499" s="142"/>
      <c r="E499" s="143"/>
      <c r="F499" s="143"/>
      <c r="G499" s="142"/>
      <c r="H499" s="143"/>
      <c r="I499" s="145"/>
      <c r="J499" s="146"/>
      <c r="K499" s="109"/>
    </row>
    <row r="500" spans="1:11" x14ac:dyDescent="0.2">
      <c r="A500" s="142"/>
      <c r="B500" s="142"/>
      <c r="C500" s="142"/>
      <c r="D500" s="142"/>
      <c r="E500" s="143"/>
      <c r="F500" s="143"/>
      <c r="G500" s="142"/>
      <c r="H500" s="143"/>
      <c r="I500" s="145"/>
      <c r="J500" s="146"/>
      <c r="K500" s="109"/>
    </row>
    <row r="501" spans="1:11" x14ac:dyDescent="0.2">
      <c r="E501" s="147"/>
      <c r="F501" s="147"/>
      <c r="H501" s="147"/>
      <c r="J501" s="148"/>
      <c r="K501" s="109"/>
    </row>
    <row r="502" spans="1:11" x14ac:dyDescent="0.2">
      <c r="E502" s="147"/>
      <c r="F502" s="147"/>
      <c r="H502" s="147"/>
      <c r="J502" s="148"/>
      <c r="K502" s="109"/>
    </row>
    <row r="503" spans="1:11" x14ac:dyDescent="0.2">
      <c r="E503" s="147"/>
      <c r="F503" s="147"/>
      <c r="H503" s="147"/>
      <c r="J503" s="148"/>
      <c r="K503" s="109"/>
    </row>
    <row r="504" spans="1:11" x14ac:dyDescent="0.2">
      <c r="E504" s="147"/>
      <c r="F504" s="147"/>
      <c r="H504" s="147"/>
      <c r="J504" s="148"/>
      <c r="K504" s="109"/>
    </row>
    <row r="505" spans="1:11" x14ac:dyDescent="0.2">
      <c r="E505" s="147"/>
      <c r="F505" s="147"/>
      <c r="H505" s="147"/>
      <c r="J505" s="148"/>
      <c r="K505" s="109"/>
    </row>
    <row r="506" spans="1:11" x14ac:dyDescent="0.2">
      <c r="E506" s="147"/>
      <c r="F506" s="147"/>
      <c r="H506" s="147"/>
      <c r="J506" s="148"/>
      <c r="K506" s="109"/>
    </row>
    <row r="507" spans="1:11" x14ac:dyDescent="0.2">
      <c r="E507" s="147"/>
      <c r="F507" s="147"/>
      <c r="H507" s="147"/>
      <c r="J507" s="148"/>
      <c r="K507" s="109"/>
    </row>
    <row r="508" spans="1:11" x14ac:dyDescent="0.2">
      <c r="E508" s="147"/>
      <c r="F508" s="147"/>
      <c r="H508" s="147"/>
      <c r="J508" s="148"/>
      <c r="K508" s="109"/>
    </row>
    <row r="509" spans="1:11" x14ac:dyDescent="0.2">
      <c r="E509" s="147"/>
      <c r="F509" s="147"/>
      <c r="H509" s="147"/>
      <c r="J509" s="148"/>
      <c r="K509" s="109"/>
    </row>
    <row r="510" spans="1:11" x14ac:dyDescent="0.2">
      <c r="E510" s="147"/>
      <c r="F510" s="147"/>
      <c r="H510" s="147"/>
      <c r="J510" s="148"/>
      <c r="K510" s="109"/>
    </row>
    <row r="511" spans="1:11" x14ac:dyDescent="0.2">
      <c r="E511" s="147"/>
      <c r="F511" s="147"/>
      <c r="H511" s="147"/>
      <c r="J511" s="148"/>
      <c r="K511" s="109"/>
    </row>
    <row r="512" spans="1:11" x14ac:dyDescent="0.2">
      <c r="E512" s="147"/>
      <c r="F512" s="147"/>
      <c r="H512" s="147"/>
      <c r="J512" s="148"/>
      <c r="K512" s="109"/>
    </row>
    <row r="513" spans="5:11" x14ac:dyDescent="0.2">
      <c r="E513" s="147"/>
      <c r="F513" s="147"/>
      <c r="H513" s="147"/>
      <c r="J513" s="148"/>
      <c r="K513" s="109"/>
    </row>
    <row r="514" spans="5:11" x14ac:dyDescent="0.2">
      <c r="E514" s="147"/>
      <c r="F514" s="147"/>
      <c r="H514" s="147"/>
      <c r="J514" s="148"/>
      <c r="K514" s="109"/>
    </row>
    <row r="515" spans="5:11" x14ac:dyDescent="0.2">
      <c r="E515" s="147"/>
      <c r="F515" s="147"/>
      <c r="H515" s="147"/>
      <c r="J515" s="148"/>
      <c r="K515" s="109"/>
    </row>
    <row r="516" spans="5:11" x14ac:dyDescent="0.2">
      <c r="E516" s="147"/>
      <c r="F516" s="147"/>
      <c r="H516" s="147"/>
      <c r="J516" s="148"/>
      <c r="K516" s="109"/>
    </row>
    <row r="517" spans="5:11" x14ac:dyDescent="0.2">
      <c r="E517" s="147"/>
      <c r="F517" s="147"/>
      <c r="H517" s="147"/>
      <c r="J517" s="148"/>
      <c r="K517" s="109"/>
    </row>
    <row r="518" spans="5:11" x14ac:dyDescent="0.2">
      <c r="E518" s="147"/>
      <c r="F518" s="147"/>
      <c r="H518" s="147"/>
      <c r="J518" s="148"/>
      <c r="K518" s="109"/>
    </row>
    <row r="519" spans="5:11" x14ac:dyDescent="0.2">
      <c r="E519" s="147"/>
      <c r="F519" s="147"/>
      <c r="H519" s="147"/>
      <c r="J519" s="148"/>
      <c r="K519" s="109"/>
    </row>
    <row r="520" spans="5:11" x14ac:dyDescent="0.2">
      <c r="E520" s="147"/>
      <c r="F520" s="147"/>
      <c r="H520" s="147"/>
      <c r="J520" s="148"/>
      <c r="K520" s="109"/>
    </row>
    <row r="521" spans="5:11" x14ac:dyDescent="0.2">
      <c r="E521" s="147"/>
      <c r="F521" s="147"/>
      <c r="H521" s="147"/>
      <c r="J521" s="148"/>
      <c r="K521" s="109"/>
    </row>
    <row r="522" spans="5:11" x14ac:dyDescent="0.2">
      <c r="E522" s="147"/>
      <c r="F522" s="147"/>
      <c r="H522" s="147"/>
      <c r="J522" s="148"/>
      <c r="K522" s="109"/>
    </row>
    <row r="523" spans="5:11" x14ac:dyDescent="0.2">
      <c r="E523" s="147"/>
      <c r="F523" s="147"/>
      <c r="H523" s="147"/>
      <c r="J523" s="148"/>
      <c r="K523" s="109"/>
    </row>
    <row r="524" spans="5:11" x14ac:dyDescent="0.2">
      <c r="E524" s="147"/>
      <c r="F524" s="147"/>
      <c r="H524" s="147"/>
      <c r="J524" s="148"/>
      <c r="K524" s="109"/>
    </row>
    <row r="525" spans="5:11" x14ac:dyDescent="0.2">
      <c r="E525" s="147"/>
      <c r="F525" s="147"/>
      <c r="H525" s="147"/>
      <c r="J525" s="148"/>
      <c r="K525" s="109"/>
    </row>
    <row r="526" spans="5:11" x14ac:dyDescent="0.2">
      <c r="E526" s="147"/>
      <c r="F526" s="147"/>
      <c r="H526" s="147"/>
      <c r="J526" s="148"/>
      <c r="K526" s="109"/>
    </row>
    <row r="527" spans="5:11" x14ac:dyDescent="0.2">
      <c r="E527" s="147"/>
      <c r="F527" s="147"/>
      <c r="H527" s="147"/>
      <c r="J527" s="148"/>
      <c r="K527" s="109"/>
    </row>
    <row r="528" spans="5:11" x14ac:dyDescent="0.2">
      <c r="E528" s="147"/>
      <c r="F528" s="147"/>
      <c r="H528" s="147"/>
      <c r="J528" s="148"/>
      <c r="K528" s="109"/>
    </row>
    <row r="529" spans="5:11" x14ac:dyDescent="0.2">
      <c r="E529" s="147"/>
      <c r="F529" s="147"/>
      <c r="H529" s="147"/>
      <c r="J529" s="148"/>
      <c r="K529" s="109"/>
    </row>
    <row r="530" spans="5:11" x14ac:dyDescent="0.2">
      <c r="E530" s="147"/>
      <c r="F530" s="147"/>
      <c r="H530" s="147"/>
      <c r="J530" s="148"/>
      <c r="K530" s="109"/>
    </row>
    <row r="531" spans="5:11" x14ac:dyDescent="0.2">
      <c r="E531" s="147"/>
      <c r="F531" s="147"/>
      <c r="H531" s="147"/>
      <c r="J531" s="148"/>
      <c r="K531" s="109"/>
    </row>
    <row r="532" spans="5:11" x14ac:dyDescent="0.2">
      <c r="E532" s="147"/>
      <c r="F532" s="147"/>
      <c r="H532" s="147"/>
      <c r="J532" s="148"/>
      <c r="K532" s="109"/>
    </row>
    <row r="533" spans="5:11" x14ac:dyDescent="0.2">
      <c r="E533" s="147"/>
      <c r="F533" s="147"/>
      <c r="H533" s="147"/>
      <c r="J533" s="148"/>
      <c r="K533" s="109"/>
    </row>
    <row r="534" spans="5:11" x14ac:dyDescent="0.2">
      <c r="E534" s="147"/>
      <c r="F534" s="147"/>
      <c r="H534" s="147"/>
      <c r="J534" s="148"/>
      <c r="K534" s="109"/>
    </row>
    <row r="535" spans="5:11" x14ac:dyDescent="0.2">
      <c r="E535" s="147"/>
      <c r="F535" s="147"/>
      <c r="H535" s="147"/>
      <c r="J535" s="148"/>
      <c r="K535" s="109"/>
    </row>
    <row r="536" spans="5:11" x14ac:dyDescent="0.2">
      <c r="E536" s="147"/>
      <c r="F536" s="147"/>
      <c r="H536" s="147"/>
      <c r="J536" s="148"/>
      <c r="K536" s="109"/>
    </row>
    <row r="537" spans="5:11" x14ac:dyDescent="0.2">
      <c r="E537" s="147"/>
      <c r="F537" s="147"/>
      <c r="H537" s="147"/>
      <c r="J537" s="148"/>
      <c r="K537" s="109"/>
    </row>
    <row r="538" spans="5:11" x14ac:dyDescent="0.2">
      <c r="E538" s="147"/>
      <c r="F538" s="147"/>
      <c r="H538" s="147"/>
      <c r="J538" s="148"/>
      <c r="K538" s="109"/>
    </row>
    <row r="539" spans="5:11" x14ac:dyDescent="0.2">
      <c r="E539" s="147"/>
      <c r="F539" s="147"/>
      <c r="H539" s="147"/>
      <c r="J539" s="148"/>
      <c r="K539" s="109"/>
    </row>
    <row r="540" spans="5:11" x14ac:dyDescent="0.2">
      <c r="E540" s="147"/>
      <c r="F540" s="147"/>
      <c r="H540" s="147"/>
      <c r="J540" s="148"/>
      <c r="K540" s="109"/>
    </row>
    <row r="541" spans="5:11" x14ac:dyDescent="0.2">
      <c r="E541" s="147"/>
      <c r="F541" s="147"/>
      <c r="H541" s="147"/>
      <c r="J541" s="148"/>
      <c r="K541" s="109"/>
    </row>
    <row r="542" spans="5:11" x14ac:dyDescent="0.2">
      <c r="E542" s="147"/>
      <c r="F542" s="147"/>
      <c r="H542" s="147"/>
      <c r="J542" s="148"/>
      <c r="K542" s="109"/>
    </row>
    <row r="543" spans="5:11" x14ac:dyDescent="0.2">
      <c r="E543" s="147"/>
      <c r="F543" s="147"/>
      <c r="H543" s="147"/>
      <c r="J543" s="148"/>
      <c r="K543" s="109"/>
    </row>
    <row r="544" spans="5:11" x14ac:dyDescent="0.2">
      <c r="E544" s="147"/>
      <c r="F544" s="147"/>
      <c r="H544" s="147"/>
      <c r="J544" s="148"/>
      <c r="K544" s="109"/>
    </row>
    <row r="545" spans="5:11" x14ac:dyDescent="0.2">
      <c r="E545" s="147"/>
      <c r="F545" s="147"/>
      <c r="H545" s="147"/>
      <c r="J545" s="148"/>
      <c r="K545" s="109"/>
    </row>
    <row r="546" spans="5:11" x14ac:dyDescent="0.2">
      <c r="E546" s="147"/>
      <c r="F546" s="147"/>
      <c r="H546" s="147"/>
      <c r="J546" s="148"/>
      <c r="K546" s="109"/>
    </row>
    <row r="547" spans="5:11" x14ac:dyDescent="0.2">
      <c r="E547" s="147"/>
      <c r="F547" s="147"/>
      <c r="H547" s="147"/>
      <c r="J547" s="148"/>
      <c r="K547" s="109"/>
    </row>
    <row r="548" spans="5:11" x14ac:dyDescent="0.2">
      <c r="E548" s="147"/>
      <c r="F548" s="147"/>
      <c r="H548" s="147"/>
      <c r="J548" s="148"/>
      <c r="K548" s="109"/>
    </row>
    <row r="549" spans="5:11" x14ac:dyDescent="0.2">
      <c r="E549" s="147"/>
      <c r="F549" s="147"/>
      <c r="H549" s="147"/>
      <c r="J549" s="148"/>
      <c r="K549" s="109"/>
    </row>
    <row r="550" spans="5:11" x14ac:dyDescent="0.2">
      <c r="E550" s="147"/>
      <c r="F550" s="147"/>
      <c r="H550" s="147"/>
      <c r="J550" s="148"/>
      <c r="K550" s="109"/>
    </row>
    <row r="551" spans="5:11" x14ac:dyDescent="0.2">
      <c r="E551" s="147"/>
      <c r="F551" s="147"/>
      <c r="H551" s="147"/>
      <c r="J551" s="148"/>
      <c r="K551" s="109"/>
    </row>
    <row r="552" spans="5:11" x14ac:dyDescent="0.2">
      <c r="E552" s="147"/>
      <c r="F552" s="147"/>
      <c r="H552" s="147"/>
      <c r="J552" s="148"/>
      <c r="K552" s="109"/>
    </row>
    <row r="553" spans="5:11" x14ac:dyDescent="0.2">
      <c r="E553" s="147"/>
      <c r="F553" s="147"/>
      <c r="H553" s="147"/>
      <c r="J553" s="148"/>
      <c r="K553" s="109"/>
    </row>
    <row r="554" spans="5:11" x14ac:dyDescent="0.2">
      <c r="E554" s="147"/>
      <c r="F554" s="147"/>
      <c r="H554" s="147"/>
      <c r="J554" s="148"/>
      <c r="K554" s="109"/>
    </row>
    <row r="555" spans="5:11" x14ac:dyDescent="0.2">
      <c r="E555" s="147"/>
      <c r="F555" s="147"/>
      <c r="H555" s="147"/>
      <c r="J555" s="148"/>
      <c r="K555" s="109"/>
    </row>
    <row r="556" spans="5:11" x14ac:dyDescent="0.2">
      <c r="E556" s="147"/>
      <c r="F556" s="147"/>
      <c r="H556" s="147"/>
      <c r="J556" s="148"/>
      <c r="K556" s="109"/>
    </row>
    <row r="557" spans="5:11" x14ac:dyDescent="0.2">
      <c r="E557" s="147"/>
      <c r="F557" s="147"/>
      <c r="H557" s="147"/>
      <c r="J557" s="148"/>
      <c r="K557" s="109"/>
    </row>
    <row r="558" spans="5:11" x14ac:dyDescent="0.2">
      <c r="E558" s="147"/>
      <c r="F558" s="147"/>
      <c r="H558" s="147"/>
      <c r="J558" s="148"/>
      <c r="K558" s="109"/>
    </row>
    <row r="559" spans="5:11" x14ac:dyDescent="0.2">
      <c r="E559" s="147"/>
      <c r="F559" s="147"/>
      <c r="H559" s="147"/>
      <c r="J559" s="148"/>
      <c r="K559" s="109"/>
    </row>
    <row r="560" spans="5:11" x14ac:dyDescent="0.2">
      <c r="E560" s="147"/>
      <c r="F560" s="147"/>
      <c r="H560" s="147"/>
      <c r="J560" s="148"/>
      <c r="K560" s="109"/>
    </row>
    <row r="561" spans="5:11" x14ac:dyDescent="0.2">
      <c r="E561" s="147"/>
      <c r="F561" s="147"/>
      <c r="H561" s="147"/>
      <c r="J561" s="148"/>
      <c r="K561" s="109"/>
    </row>
    <row r="562" spans="5:11" x14ac:dyDescent="0.2">
      <c r="E562" s="147"/>
      <c r="F562" s="147"/>
      <c r="H562" s="147"/>
      <c r="J562" s="148"/>
      <c r="K562" s="109"/>
    </row>
    <row r="563" spans="5:11" x14ac:dyDescent="0.2">
      <c r="E563" s="147"/>
      <c r="F563" s="147"/>
      <c r="H563" s="147"/>
      <c r="J563" s="148"/>
      <c r="K563" s="109"/>
    </row>
    <row r="564" spans="5:11" x14ac:dyDescent="0.2">
      <c r="E564" s="147"/>
      <c r="F564" s="147"/>
      <c r="H564" s="147"/>
      <c r="J564" s="148"/>
      <c r="K564" s="109"/>
    </row>
    <row r="565" spans="5:11" x14ac:dyDescent="0.2">
      <c r="E565" s="147"/>
      <c r="F565" s="147"/>
      <c r="H565" s="147"/>
      <c r="J565" s="148"/>
      <c r="K565" s="109"/>
    </row>
    <row r="566" spans="5:11" x14ac:dyDescent="0.2">
      <c r="E566" s="147"/>
      <c r="F566" s="147"/>
      <c r="H566" s="147"/>
      <c r="J566" s="148"/>
      <c r="K566" s="109"/>
    </row>
    <row r="567" spans="5:11" x14ac:dyDescent="0.2">
      <c r="E567" s="147"/>
      <c r="F567" s="147"/>
      <c r="H567" s="147"/>
      <c r="J567" s="148"/>
      <c r="K567" s="109"/>
    </row>
    <row r="568" spans="5:11" x14ac:dyDescent="0.2">
      <c r="E568" s="147"/>
      <c r="F568" s="147"/>
      <c r="H568" s="147"/>
      <c r="J568" s="148"/>
      <c r="K568" s="109"/>
    </row>
    <row r="569" spans="5:11" x14ac:dyDescent="0.2">
      <c r="E569" s="147"/>
      <c r="F569" s="147"/>
      <c r="H569" s="147"/>
      <c r="J569" s="148"/>
      <c r="K569" s="109"/>
    </row>
    <row r="570" spans="5:11" x14ac:dyDescent="0.2">
      <c r="E570" s="147"/>
      <c r="F570" s="147"/>
      <c r="H570" s="147"/>
      <c r="J570" s="148"/>
      <c r="K570" s="109"/>
    </row>
    <row r="571" spans="5:11" x14ac:dyDescent="0.2">
      <c r="E571" s="147"/>
      <c r="F571" s="147"/>
      <c r="H571" s="147"/>
      <c r="J571" s="148"/>
      <c r="K571" s="109"/>
    </row>
    <row r="572" spans="5:11" x14ac:dyDescent="0.2">
      <c r="E572" s="147"/>
      <c r="F572" s="147"/>
      <c r="H572" s="147"/>
      <c r="J572" s="148"/>
      <c r="K572" s="109"/>
    </row>
    <row r="573" spans="5:11" x14ac:dyDescent="0.2">
      <c r="E573" s="147"/>
      <c r="F573" s="147"/>
      <c r="H573" s="147"/>
      <c r="J573" s="148"/>
      <c r="K573" s="109"/>
    </row>
    <row r="574" spans="5:11" x14ac:dyDescent="0.2">
      <c r="E574" s="147"/>
      <c r="F574" s="147"/>
      <c r="H574" s="147"/>
      <c r="J574" s="148"/>
      <c r="K574" s="109"/>
    </row>
    <row r="575" spans="5:11" x14ac:dyDescent="0.2">
      <c r="E575" s="147"/>
      <c r="F575" s="147"/>
      <c r="H575" s="147"/>
      <c r="J575" s="148"/>
      <c r="K575" s="109"/>
    </row>
    <row r="576" spans="5:11" x14ac:dyDescent="0.2">
      <c r="E576" s="147"/>
      <c r="F576" s="147"/>
      <c r="H576" s="147"/>
      <c r="J576" s="148"/>
      <c r="K576" s="109"/>
    </row>
    <row r="577" spans="5:11" x14ac:dyDescent="0.2">
      <c r="E577" s="147"/>
      <c r="F577" s="147"/>
      <c r="H577" s="147"/>
      <c r="J577" s="148"/>
      <c r="K577" s="109"/>
    </row>
    <row r="578" spans="5:11" x14ac:dyDescent="0.2">
      <c r="E578" s="147"/>
      <c r="F578" s="147"/>
      <c r="H578" s="147"/>
      <c r="J578" s="148"/>
      <c r="K578" s="109"/>
    </row>
    <row r="579" spans="5:11" x14ac:dyDescent="0.2">
      <c r="E579" s="147"/>
      <c r="F579" s="147"/>
      <c r="H579" s="147"/>
      <c r="J579" s="148"/>
      <c r="K579" s="109"/>
    </row>
    <row r="580" spans="5:11" x14ac:dyDescent="0.2">
      <c r="E580" s="147"/>
      <c r="F580" s="147"/>
      <c r="H580" s="147"/>
      <c r="J580" s="148"/>
      <c r="K580" s="109"/>
    </row>
    <row r="581" spans="5:11" x14ac:dyDescent="0.2">
      <c r="E581" s="147"/>
      <c r="F581" s="147"/>
      <c r="H581" s="147"/>
      <c r="J581" s="148"/>
      <c r="K581" s="109"/>
    </row>
    <row r="582" spans="5:11" x14ac:dyDescent="0.2">
      <c r="E582" s="147"/>
      <c r="F582" s="147"/>
      <c r="H582" s="147"/>
      <c r="J582" s="148"/>
      <c r="K582" s="109"/>
    </row>
    <row r="583" spans="5:11" x14ac:dyDescent="0.2">
      <c r="E583" s="147"/>
      <c r="F583" s="147"/>
      <c r="H583" s="147"/>
      <c r="J583" s="148"/>
      <c r="K583" s="109"/>
    </row>
    <row r="584" spans="5:11" x14ac:dyDescent="0.2">
      <c r="E584" s="147"/>
      <c r="F584" s="147"/>
      <c r="H584" s="147"/>
      <c r="J584" s="148"/>
      <c r="K584" s="109"/>
    </row>
    <row r="585" spans="5:11" x14ac:dyDescent="0.2">
      <c r="E585" s="147"/>
      <c r="F585" s="147"/>
      <c r="H585" s="147"/>
      <c r="J585" s="148"/>
      <c r="K585" s="109"/>
    </row>
    <row r="586" spans="5:11" x14ac:dyDescent="0.2">
      <c r="E586" s="147"/>
      <c r="F586" s="147"/>
      <c r="H586" s="147"/>
      <c r="J586" s="148"/>
      <c r="K586" s="109"/>
    </row>
    <row r="587" spans="5:11" x14ac:dyDescent="0.2">
      <c r="E587" s="147"/>
      <c r="F587" s="147"/>
      <c r="H587" s="147"/>
      <c r="J587" s="148"/>
      <c r="K587" s="109"/>
    </row>
    <row r="588" spans="5:11" x14ac:dyDescent="0.2">
      <c r="E588" s="147"/>
      <c r="F588" s="147"/>
      <c r="H588" s="147"/>
      <c r="J588" s="148"/>
      <c r="K588" s="109"/>
    </row>
    <row r="589" spans="5:11" x14ac:dyDescent="0.2">
      <c r="E589" s="147"/>
      <c r="F589" s="147"/>
      <c r="H589" s="147"/>
      <c r="J589" s="148"/>
      <c r="K589" s="109"/>
    </row>
    <row r="590" spans="5:11" x14ac:dyDescent="0.2">
      <c r="E590" s="147"/>
      <c r="F590" s="147"/>
      <c r="H590" s="147"/>
      <c r="J590" s="148"/>
      <c r="K590" s="109"/>
    </row>
    <row r="591" spans="5:11" x14ac:dyDescent="0.2">
      <c r="E591" s="147"/>
      <c r="F591" s="147"/>
      <c r="H591" s="147"/>
      <c r="J591" s="148"/>
      <c r="K591" s="109"/>
    </row>
    <row r="592" spans="5:11" x14ac:dyDescent="0.2">
      <c r="E592" s="147"/>
      <c r="F592" s="147"/>
      <c r="H592" s="147"/>
      <c r="J592" s="148"/>
      <c r="K592" s="109"/>
    </row>
    <row r="593" spans="5:11" x14ac:dyDescent="0.2">
      <c r="E593" s="147"/>
      <c r="F593" s="147"/>
      <c r="H593" s="147"/>
      <c r="J593" s="148"/>
      <c r="K593" s="109"/>
    </row>
    <row r="594" spans="5:11" x14ac:dyDescent="0.2">
      <c r="E594" s="147"/>
      <c r="F594" s="147"/>
      <c r="H594" s="147"/>
      <c r="J594" s="148"/>
      <c r="K594" s="109"/>
    </row>
    <row r="595" spans="5:11" x14ac:dyDescent="0.2">
      <c r="E595" s="147"/>
      <c r="F595" s="147"/>
      <c r="H595" s="147"/>
      <c r="J595" s="148"/>
      <c r="K595" s="109"/>
    </row>
    <row r="596" spans="5:11" x14ac:dyDescent="0.2">
      <c r="E596" s="147"/>
      <c r="F596" s="147"/>
      <c r="H596" s="147"/>
      <c r="J596" s="148"/>
      <c r="K596" s="109"/>
    </row>
    <row r="597" spans="5:11" x14ac:dyDescent="0.2">
      <c r="E597" s="147"/>
      <c r="F597" s="147"/>
      <c r="H597" s="147"/>
      <c r="J597" s="148"/>
      <c r="K597" s="109"/>
    </row>
    <row r="598" spans="5:11" x14ac:dyDescent="0.2">
      <c r="E598" s="147"/>
      <c r="F598" s="147"/>
      <c r="H598" s="147"/>
      <c r="J598" s="148"/>
      <c r="K598" s="109"/>
    </row>
    <row r="599" spans="5:11" x14ac:dyDescent="0.2">
      <c r="E599" s="147"/>
      <c r="F599" s="147"/>
      <c r="H599" s="147"/>
      <c r="J599" s="148"/>
      <c r="K599" s="109"/>
    </row>
    <row r="600" spans="5:11" x14ac:dyDescent="0.2">
      <c r="E600" s="147"/>
      <c r="F600" s="147"/>
      <c r="H600" s="147"/>
      <c r="J600" s="148"/>
      <c r="K600" s="109"/>
    </row>
    <row r="601" spans="5:11" x14ac:dyDescent="0.2">
      <c r="E601" s="147"/>
      <c r="F601" s="147"/>
      <c r="H601" s="147"/>
      <c r="J601" s="148"/>
      <c r="K601" s="109"/>
    </row>
    <row r="602" spans="5:11" x14ac:dyDescent="0.2">
      <c r="E602" s="147"/>
      <c r="F602" s="147"/>
      <c r="H602" s="147"/>
      <c r="J602" s="148"/>
      <c r="K602" s="109"/>
    </row>
    <row r="603" spans="5:11" x14ac:dyDescent="0.2">
      <c r="E603" s="147"/>
      <c r="F603" s="147"/>
      <c r="H603" s="147"/>
      <c r="J603" s="148"/>
      <c r="K603" s="109"/>
    </row>
    <row r="604" spans="5:11" x14ac:dyDescent="0.2">
      <c r="E604" s="147"/>
      <c r="F604" s="147"/>
      <c r="H604" s="147"/>
      <c r="J604" s="148"/>
      <c r="K604" s="109"/>
    </row>
    <row r="605" spans="5:11" x14ac:dyDescent="0.2">
      <c r="E605" s="147"/>
      <c r="F605" s="147"/>
      <c r="H605" s="147"/>
      <c r="J605" s="148"/>
      <c r="K605" s="109"/>
    </row>
    <row r="606" spans="5:11" x14ac:dyDescent="0.2">
      <c r="E606" s="147"/>
      <c r="F606" s="147"/>
      <c r="H606" s="147"/>
      <c r="J606" s="148"/>
      <c r="K606" s="109"/>
    </row>
    <row r="607" spans="5:11" x14ac:dyDescent="0.2">
      <c r="E607" s="147"/>
      <c r="F607" s="147"/>
      <c r="H607" s="147"/>
      <c r="J607" s="148"/>
      <c r="K607" s="109"/>
    </row>
    <row r="608" spans="5:11" x14ac:dyDescent="0.2">
      <c r="E608" s="147"/>
      <c r="F608" s="147"/>
      <c r="H608" s="147"/>
      <c r="J608" s="148"/>
      <c r="K608" s="109"/>
    </row>
    <row r="609" spans="5:11" x14ac:dyDescent="0.2">
      <c r="E609" s="147"/>
      <c r="F609" s="147"/>
      <c r="H609" s="147"/>
      <c r="J609" s="148"/>
      <c r="K609" s="109"/>
    </row>
    <row r="610" spans="5:11" x14ac:dyDescent="0.2">
      <c r="E610" s="147"/>
      <c r="F610" s="147"/>
      <c r="H610" s="147"/>
      <c r="J610" s="148"/>
      <c r="K610" s="109"/>
    </row>
    <row r="611" spans="5:11" x14ac:dyDescent="0.2">
      <c r="E611" s="147"/>
      <c r="F611" s="147"/>
      <c r="H611" s="147"/>
      <c r="J611" s="148"/>
      <c r="K611" s="109"/>
    </row>
    <row r="612" spans="5:11" x14ac:dyDescent="0.2">
      <c r="E612" s="147"/>
      <c r="F612" s="147"/>
      <c r="H612" s="147"/>
      <c r="J612" s="148"/>
      <c r="K612" s="109"/>
    </row>
    <row r="613" spans="5:11" x14ac:dyDescent="0.2">
      <c r="E613" s="147"/>
      <c r="F613" s="147"/>
      <c r="H613" s="147"/>
      <c r="J613" s="148"/>
      <c r="K613" s="109"/>
    </row>
    <row r="614" spans="5:11" x14ac:dyDescent="0.2">
      <c r="E614" s="147"/>
      <c r="F614" s="147"/>
      <c r="H614" s="147"/>
      <c r="J614" s="148"/>
      <c r="K614" s="109"/>
    </row>
    <row r="615" spans="5:11" x14ac:dyDescent="0.2">
      <c r="E615" s="147"/>
      <c r="F615" s="147"/>
      <c r="H615" s="147"/>
      <c r="J615" s="148"/>
      <c r="K615" s="109"/>
    </row>
    <row r="616" spans="5:11" x14ac:dyDescent="0.2">
      <c r="E616" s="147"/>
      <c r="F616" s="147"/>
      <c r="H616" s="147"/>
      <c r="J616" s="148"/>
      <c r="K616" s="109"/>
    </row>
    <row r="617" spans="5:11" x14ac:dyDescent="0.2">
      <c r="E617" s="147"/>
      <c r="F617" s="147"/>
      <c r="H617" s="147"/>
      <c r="J617" s="148"/>
      <c r="K617" s="109"/>
    </row>
    <row r="618" spans="5:11" x14ac:dyDescent="0.2">
      <c r="E618" s="147"/>
      <c r="F618" s="147"/>
      <c r="H618" s="147"/>
      <c r="J618" s="148"/>
      <c r="K618" s="109"/>
    </row>
    <row r="619" spans="5:11" x14ac:dyDescent="0.2">
      <c r="E619" s="147"/>
      <c r="F619" s="147"/>
      <c r="H619" s="147"/>
      <c r="J619" s="148"/>
      <c r="K619" s="109"/>
    </row>
    <row r="620" spans="5:11" x14ac:dyDescent="0.2">
      <c r="E620" s="147"/>
      <c r="F620" s="147"/>
      <c r="H620" s="147"/>
      <c r="J620" s="148"/>
      <c r="K620" s="109"/>
    </row>
    <row r="621" spans="5:11" x14ac:dyDescent="0.2">
      <c r="E621" s="147"/>
      <c r="F621" s="147"/>
      <c r="H621" s="147"/>
      <c r="J621" s="148"/>
      <c r="K621" s="109"/>
    </row>
    <row r="622" spans="5:11" x14ac:dyDescent="0.2">
      <c r="E622" s="147"/>
      <c r="F622" s="147"/>
      <c r="H622" s="147"/>
      <c r="J622" s="148"/>
      <c r="K622" s="109"/>
    </row>
    <row r="623" spans="5:11" x14ac:dyDescent="0.2">
      <c r="E623" s="147"/>
      <c r="F623" s="147"/>
      <c r="H623" s="147"/>
      <c r="J623" s="148"/>
      <c r="K623" s="109"/>
    </row>
    <row r="624" spans="5:11" x14ac:dyDescent="0.2">
      <c r="E624" s="147"/>
      <c r="F624" s="147"/>
      <c r="H624" s="147"/>
      <c r="J624" s="148"/>
      <c r="K624" s="109"/>
    </row>
    <row r="625" spans="5:11" x14ac:dyDescent="0.2">
      <c r="E625" s="147"/>
      <c r="F625" s="147"/>
      <c r="H625" s="147"/>
      <c r="J625" s="148"/>
      <c r="K625" s="109"/>
    </row>
    <row r="626" spans="5:11" x14ac:dyDescent="0.2">
      <c r="E626" s="147"/>
      <c r="F626" s="147"/>
      <c r="H626" s="147"/>
      <c r="J626" s="148"/>
      <c r="K626" s="109"/>
    </row>
    <row r="627" spans="5:11" x14ac:dyDescent="0.2">
      <c r="E627" s="147"/>
      <c r="F627" s="147"/>
      <c r="H627" s="147"/>
      <c r="J627" s="148"/>
      <c r="K627" s="109"/>
    </row>
    <row r="628" spans="5:11" x14ac:dyDescent="0.2">
      <c r="E628" s="147"/>
      <c r="F628" s="147"/>
      <c r="H628" s="147"/>
      <c r="J628" s="148"/>
      <c r="K628" s="109"/>
    </row>
    <row r="629" spans="5:11" x14ac:dyDescent="0.2">
      <c r="E629" s="147"/>
      <c r="F629" s="147"/>
      <c r="H629" s="147"/>
      <c r="J629" s="148"/>
      <c r="K629" s="109"/>
    </row>
    <row r="630" spans="5:11" x14ac:dyDescent="0.2">
      <c r="E630" s="147"/>
      <c r="F630" s="147"/>
      <c r="H630" s="147"/>
      <c r="J630" s="148"/>
      <c r="K630" s="109"/>
    </row>
    <row r="631" spans="5:11" x14ac:dyDescent="0.2">
      <c r="E631" s="147"/>
      <c r="F631" s="147"/>
      <c r="H631" s="147"/>
      <c r="J631" s="148"/>
      <c r="K631" s="109"/>
    </row>
    <row r="632" spans="5:11" x14ac:dyDescent="0.2">
      <c r="E632" s="147"/>
      <c r="F632" s="147"/>
      <c r="H632" s="147"/>
      <c r="J632" s="148"/>
      <c r="K632" s="109"/>
    </row>
    <row r="633" spans="5:11" x14ac:dyDescent="0.2">
      <c r="E633" s="147"/>
      <c r="F633" s="147"/>
      <c r="H633" s="147"/>
      <c r="J633" s="148"/>
      <c r="K633" s="109"/>
    </row>
    <row r="634" spans="5:11" x14ac:dyDescent="0.2">
      <c r="E634" s="147"/>
      <c r="F634" s="147"/>
      <c r="H634" s="147"/>
      <c r="J634" s="148"/>
      <c r="K634" s="109"/>
    </row>
    <row r="635" spans="5:11" x14ac:dyDescent="0.2">
      <c r="E635" s="147"/>
      <c r="F635" s="147"/>
      <c r="H635" s="147"/>
      <c r="J635" s="148"/>
      <c r="K635" s="109"/>
    </row>
    <row r="636" spans="5:11" x14ac:dyDescent="0.2">
      <c r="E636" s="147"/>
      <c r="F636" s="147"/>
      <c r="H636" s="147"/>
      <c r="J636" s="148"/>
      <c r="K636" s="109"/>
    </row>
    <row r="637" spans="5:11" x14ac:dyDescent="0.2">
      <c r="E637" s="147"/>
      <c r="F637" s="147"/>
      <c r="H637" s="147"/>
      <c r="J637" s="148"/>
      <c r="K637" s="109"/>
    </row>
    <row r="638" spans="5:11" x14ac:dyDescent="0.2">
      <c r="E638" s="147"/>
      <c r="F638" s="147"/>
      <c r="H638" s="147"/>
      <c r="J638" s="148"/>
      <c r="K638" s="109"/>
    </row>
    <row r="639" spans="5:11" x14ac:dyDescent="0.2">
      <c r="E639" s="147"/>
      <c r="F639" s="147"/>
      <c r="H639" s="147"/>
      <c r="J639" s="148"/>
      <c r="K639" s="109"/>
    </row>
    <row r="640" spans="5:11" x14ac:dyDescent="0.2">
      <c r="E640" s="147"/>
      <c r="F640" s="147"/>
      <c r="H640" s="147"/>
      <c r="J640" s="148"/>
      <c r="K640" s="109"/>
    </row>
    <row r="641" spans="5:11" x14ac:dyDescent="0.2">
      <c r="E641" s="147"/>
      <c r="F641" s="147"/>
      <c r="H641" s="147"/>
      <c r="J641" s="148"/>
      <c r="K641" s="109"/>
    </row>
    <row r="642" spans="5:11" x14ac:dyDescent="0.2">
      <c r="E642" s="147"/>
      <c r="F642" s="147"/>
      <c r="H642" s="147"/>
      <c r="J642" s="148"/>
      <c r="K642" s="109"/>
    </row>
    <row r="643" spans="5:11" x14ac:dyDescent="0.2">
      <c r="E643" s="147"/>
      <c r="F643" s="147"/>
      <c r="H643" s="147"/>
      <c r="J643" s="148"/>
      <c r="K643" s="109"/>
    </row>
    <row r="644" spans="5:11" x14ac:dyDescent="0.2">
      <c r="E644" s="147"/>
      <c r="F644" s="147"/>
      <c r="H644" s="147"/>
      <c r="J644" s="148"/>
      <c r="K644" s="109"/>
    </row>
    <row r="645" spans="5:11" x14ac:dyDescent="0.2">
      <c r="E645" s="147"/>
      <c r="F645" s="147"/>
      <c r="H645" s="147"/>
      <c r="J645" s="148"/>
      <c r="K645" s="109"/>
    </row>
    <row r="646" spans="5:11" x14ac:dyDescent="0.2">
      <c r="E646" s="147"/>
      <c r="F646" s="147"/>
      <c r="H646" s="147"/>
      <c r="J646" s="148"/>
      <c r="K646" s="109"/>
    </row>
    <row r="647" spans="5:11" x14ac:dyDescent="0.2">
      <c r="E647" s="147"/>
      <c r="F647" s="147"/>
      <c r="H647" s="147"/>
      <c r="J647" s="148"/>
      <c r="K647" s="109"/>
    </row>
    <row r="648" spans="5:11" x14ac:dyDescent="0.2">
      <c r="E648" s="147"/>
      <c r="F648" s="147"/>
      <c r="H648" s="147"/>
      <c r="J648" s="148"/>
      <c r="K648" s="109"/>
    </row>
    <row r="649" spans="5:11" x14ac:dyDescent="0.2">
      <c r="E649" s="147"/>
      <c r="F649" s="147"/>
      <c r="H649" s="147"/>
      <c r="J649" s="148"/>
      <c r="K649" s="109"/>
    </row>
    <row r="650" spans="5:11" x14ac:dyDescent="0.2">
      <c r="E650" s="147"/>
      <c r="F650" s="147"/>
      <c r="H650" s="147"/>
      <c r="J650" s="148"/>
      <c r="K650" s="109"/>
    </row>
    <row r="651" spans="5:11" x14ac:dyDescent="0.2">
      <c r="E651" s="147"/>
      <c r="F651" s="147"/>
      <c r="H651" s="147"/>
      <c r="J651" s="148"/>
      <c r="K651" s="109"/>
    </row>
    <row r="652" spans="5:11" x14ac:dyDescent="0.2">
      <c r="E652" s="147"/>
      <c r="F652" s="147"/>
      <c r="H652" s="147"/>
      <c r="J652" s="148"/>
      <c r="K652" s="109"/>
    </row>
    <row r="653" spans="5:11" x14ac:dyDescent="0.2">
      <c r="E653" s="147"/>
      <c r="F653" s="147"/>
      <c r="H653" s="147"/>
      <c r="J653" s="148"/>
      <c r="K653" s="109"/>
    </row>
    <row r="654" spans="5:11" x14ac:dyDescent="0.2">
      <c r="E654" s="147"/>
      <c r="F654" s="147"/>
      <c r="H654" s="147"/>
      <c r="J654" s="148"/>
      <c r="K654" s="109"/>
    </row>
    <row r="655" spans="5:11" x14ac:dyDescent="0.2">
      <c r="E655" s="147"/>
      <c r="F655" s="147"/>
      <c r="H655" s="147"/>
      <c r="J655" s="148"/>
      <c r="K655" s="109"/>
    </row>
    <row r="656" spans="5:11" x14ac:dyDescent="0.2">
      <c r="E656" s="147"/>
      <c r="F656" s="147"/>
      <c r="H656" s="147"/>
      <c r="J656" s="148"/>
      <c r="K656" s="109"/>
    </row>
    <row r="657" spans="5:11" x14ac:dyDescent="0.2">
      <c r="E657" s="147"/>
      <c r="F657" s="147"/>
      <c r="H657" s="147"/>
      <c r="J657" s="148"/>
      <c r="K657" s="109"/>
    </row>
    <row r="658" spans="5:11" x14ac:dyDescent="0.2">
      <c r="E658" s="147"/>
      <c r="F658" s="147"/>
      <c r="H658" s="147"/>
      <c r="J658" s="148"/>
      <c r="K658" s="109"/>
    </row>
    <row r="659" spans="5:11" x14ac:dyDescent="0.2">
      <c r="E659" s="147"/>
      <c r="F659" s="147"/>
      <c r="H659" s="147"/>
      <c r="J659" s="148"/>
      <c r="K659" s="109"/>
    </row>
    <row r="660" spans="5:11" x14ac:dyDescent="0.2">
      <c r="E660" s="147"/>
      <c r="F660" s="147"/>
      <c r="H660" s="147"/>
      <c r="J660" s="148"/>
      <c r="K660" s="109"/>
    </row>
    <row r="661" spans="5:11" x14ac:dyDescent="0.2">
      <c r="E661" s="147"/>
      <c r="F661" s="147"/>
      <c r="H661" s="147"/>
      <c r="J661" s="148"/>
      <c r="K661" s="109"/>
    </row>
    <row r="662" spans="5:11" x14ac:dyDescent="0.2">
      <c r="E662" s="147"/>
      <c r="F662" s="147"/>
      <c r="H662" s="147"/>
      <c r="J662" s="148"/>
      <c r="K662" s="109"/>
    </row>
    <row r="663" spans="5:11" x14ac:dyDescent="0.2">
      <c r="E663" s="147"/>
      <c r="F663" s="147"/>
      <c r="H663" s="147"/>
      <c r="J663" s="148"/>
      <c r="K663" s="109"/>
    </row>
    <row r="664" spans="5:11" x14ac:dyDescent="0.2">
      <c r="E664" s="147"/>
      <c r="F664" s="147"/>
      <c r="H664" s="147"/>
      <c r="J664" s="148"/>
      <c r="K664" s="109"/>
    </row>
    <row r="665" spans="5:11" x14ac:dyDescent="0.2">
      <c r="E665" s="147"/>
      <c r="F665" s="147"/>
      <c r="H665" s="147"/>
      <c r="J665" s="148"/>
      <c r="K665" s="109"/>
    </row>
    <row r="666" spans="5:11" x14ac:dyDescent="0.2">
      <c r="E666" s="147"/>
      <c r="F666" s="147"/>
      <c r="H666" s="147"/>
      <c r="J666" s="148"/>
      <c r="K666" s="109"/>
    </row>
    <row r="667" spans="5:11" x14ac:dyDescent="0.2">
      <c r="E667" s="147"/>
      <c r="F667" s="147"/>
      <c r="H667" s="147"/>
      <c r="J667" s="148"/>
      <c r="K667" s="109"/>
    </row>
    <row r="668" spans="5:11" x14ac:dyDescent="0.2">
      <c r="E668" s="147"/>
      <c r="F668" s="147"/>
      <c r="H668" s="147"/>
      <c r="J668" s="148"/>
      <c r="K668" s="109"/>
    </row>
    <row r="669" spans="5:11" x14ac:dyDescent="0.2">
      <c r="E669" s="147"/>
      <c r="F669" s="147"/>
      <c r="H669" s="147"/>
      <c r="J669" s="148"/>
      <c r="K669" s="109"/>
    </row>
    <row r="670" spans="5:11" x14ac:dyDescent="0.2">
      <c r="E670" s="147"/>
      <c r="F670" s="147"/>
      <c r="H670" s="147"/>
      <c r="J670" s="148"/>
      <c r="K670" s="109"/>
    </row>
    <row r="671" spans="5:11" x14ac:dyDescent="0.2">
      <c r="E671" s="147"/>
      <c r="F671" s="147"/>
      <c r="H671" s="147"/>
      <c r="J671" s="148"/>
      <c r="K671" s="109"/>
    </row>
    <row r="672" spans="5:11" x14ac:dyDescent="0.2">
      <c r="E672" s="147"/>
      <c r="F672" s="147"/>
      <c r="H672" s="147"/>
      <c r="J672" s="148"/>
      <c r="K672" s="109"/>
    </row>
    <row r="673" spans="5:11" x14ac:dyDescent="0.2">
      <c r="E673" s="147"/>
      <c r="F673" s="147"/>
      <c r="H673" s="147"/>
      <c r="J673" s="148"/>
      <c r="K673" s="109"/>
    </row>
    <row r="674" spans="5:11" x14ac:dyDescent="0.2">
      <c r="E674" s="147"/>
      <c r="F674" s="147"/>
      <c r="H674" s="147"/>
      <c r="J674" s="148"/>
      <c r="K674" s="109"/>
    </row>
    <row r="675" spans="5:11" x14ac:dyDescent="0.2">
      <c r="E675" s="147"/>
      <c r="F675" s="147"/>
      <c r="H675" s="147"/>
      <c r="J675" s="148"/>
      <c r="K675" s="109"/>
    </row>
    <row r="676" spans="5:11" x14ac:dyDescent="0.2">
      <c r="E676" s="147"/>
      <c r="F676" s="147"/>
      <c r="H676" s="147"/>
      <c r="J676" s="148"/>
      <c r="K676" s="109"/>
    </row>
    <row r="677" spans="5:11" x14ac:dyDescent="0.2">
      <c r="E677" s="147"/>
      <c r="F677" s="147"/>
      <c r="H677" s="147"/>
      <c r="J677" s="148"/>
      <c r="K677" s="109"/>
    </row>
    <row r="678" spans="5:11" x14ac:dyDescent="0.2">
      <c r="E678" s="147"/>
      <c r="F678" s="147"/>
      <c r="H678" s="147"/>
      <c r="J678" s="148"/>
      <c r="K678" s="109"/>
    </row>
    <row r="679" spans="5:11" x14ac:dyDescent="0.2">
      <c r="E679" s="147"/>
      <c r="F679" s="147"/>
      <c r="H679" s="147"/>
      <c r="J679" s="148"/>
      <c r="K679" s="109"/>
    </row>
    <row r="680" spans="5:11" x14ac:dyDescent="0.2">
      <c r="E680" s="147"/>
      <c r="F680" s="147"/>
      <c r="H680" s="147"/>
      <c r="J680" s="148"/>
      <c r="K680" s="109"/>
    </row>
    <row r="681" spans="5:11" x14ac:dyDescent="0.2">
      <c r="E681" s="147"/>
      <c r="F681" s="147"/>
      <c r="H681" s="147"/>
      <c r="J681" s="148"/>
      <c r="K681" s="109"/>
    </row>
    <row r="682" spans="5:11" x14ac:dyDescent="0.2">
      <c r="E682" s="147"/>
      <c r="F682" s="147"/>
      <c r="H682" s="147"/>
      <c r="J682" s="148"/>
      <c r="K682" s="109"/>
    </row>
    <row r="683" spans="5:11" x14ac:dyDescent="0.2">
      <c r="E683" s="147"/>
      <c r="F683" s="147"/>
      <c r="H683" s="147"/>
      <c r="J683" s="148"/>
      <c r="K683" s="109"/>
    </row>
    <row r="684" spans="5:11" x14ac:dyDescent="0.2">
      <c r="E684" s="147"/>
      <c r="F684" s="147"/>
      <c r="H684" s="147"/>
      <c r="J684" s="148"/>
      <c r="K684" s="109"/>
    </row>
    <row r="685" spans="5:11" x14ac:dyDescent="0.2">
      <c r="E685" s="147"/>
      <c r="F685" s="147"/>
      <c r="H685" s="147"/>
      <c r="J685" s="148"/>
      <c r="K685" s="109"/>
    </row>
    <row r="686" spans="5:11" x14ac:dyDescent="0.2">
      <c r="E686" s="147"/>
      <c r="F686" s="147"/>
      <c r="H686" s="147"/>
      <c r="J686" s="148"/>
      <c r="K686" s="109"/>
    </row>
    <row r="687" spans="5:11" x14ac:dyDescent="0.2">
      <c r="E687" s="147"/>
      <c r="F687" s="147"/>
      <c r="H687" s="147"/>
      <c r="J687" s="148"/>
      <c r="K687" s="109"/>
    </row>
    <row r="688" spans="5:11" x14ac:dyDescent="0.2">
      <c r="E688" s="147"/>
      <c r="F688" s="147"/>
      <c r="H688" s="147"/>
      <c r="J688" s="148"/>
      <c r="K688" s="109"/>
    </row>
    <row r="689" spans="5:11" x14ac:dyDescent="0.2">
      <c r="E689" s="147"/>
      <c r="F689" s="147"/>
      <c r="H689" s="147"/>
      <c r="J689" s="148"/>
      <c r="K689" s="109"/>
    </row>
    <row r="690" spans="5:11" x14ac:dyDescent="0.2">
      <c r="E690" s="147"/>
      <c r="F690" s="147"/>
      <c r="H690" s="147"/>
      <c r="J690" s="148"/>
      <c r="K690" s="109"/>
    </row>
    <row r="691" spans="5:11" x14ac:dyDescent="0.2">
      <c r="E691" s="147"/>
      <c r="F691" s="147"/>
      <c r="H691" s="147"/>
      <c r="J691" s="148"/>
      <c r="K691" s="109"/>
    </row>
    <row r="692" spans="5:11" x14ac:dyDescent="0.2">
      <c r="E692" s="147"/>
      <c r="F692" s="147"/>
      <c r="H692" s="147"/>
      <c r="J692" s="148"/>
      <c r="K692" s="109"/>
    </row>
    <row r="693" spans="5:11" x14ac:dyDescent="0.2">
      <c r="E693" s="147"/>
      <c r="F693" s="147"/>
      <c r="H693" s="147"/>
      <c r="J693" s="148"/>
      <c r="K693" s="109"/>
    </row>
    <row r="694" spans="5:11" x14ac:dyDescent="0.2">
      <c r="E694" s="147"/>
      <c r="F694" s="147"/>
      <c r="H694" s="147"/>
      <c r="J694" s="148"/>
      <c r="K694" s="109"/>
    </row>
    <row r="695" spans="5:11" x14ac:dyDescent="0.2">
      <c r="E695" s="147"/>
      <c r="F695" s="147"/>
      <c r="H695" s="147"/>
      <c r="J695" s="148"/>
      <c r="K695" s="109"/>
    </row>
    <row r="696" spans="5:11" x14ac:dyDescent="0.2">
      <c r="E696" s="147"/>
      <c r="F696" s="147"/>
      <c r="H696" s="147"/>
      <c r="J696" s="148"/>
      <c r="K696" s="109"/>
    </row>
    <row r="697" spans="5:11" x14ac:dyDescent="0.2">
      <c r="E697" s="147"/>
      <c r="F697" s="147"/>
      <c r="H697" s="147"/>
      <c r="J697" s="148"/>
      <c r="K697" s="109"/>
    </row>
    <row r="698" spans="5:11" x14ac:dyDescent="0.2">
      <c r="E698" s="147"/>
      <c r="F698" s="147"/>
      <c r="H698" s="147"/>
      <c r="J698" s="148"/>
      <c r="K698" s="109"/>
    </row>
    <row r="699" spans="5:11" x14ac:dyDescent="0.2">
      <c r="E699" s="147"/>
      <c r="F699" s="147"/>
      <c r="H699" s="147"/>
      <c r="J699" s="148"/>
      <c r="K699" s="109"/>
    </row>
    <row r="700" spans="5:11" x14ac:dyDescent="0.2">
      <c r="E700" s="147"/>
      <c r="F700" s="147"/>
      <c r="H700" s="147"/>
      <c r="J700" s="148"/>
      <c r="K700" s="109"/>
    </row>
    <row r="701" spans="5:11" x14ac:dyDescent="0.2">
      <c r="E701" s="147"/>
      <c r="F701" s="147"/>
      <c r="H701" s="147"/>
      <c r="J701" s="148"/>
      <c r="K701" s="109"/>
    </row>
    <row r="702" spans="5:11" x14ac:dyDescent="0.2">
      <c r="E702" s="147"/>
      <c r="F702" s="147"/>
      <c r="H702" s="147"/>
      <c r="J702" s="148"/>
      <c r="K702" s="109"/>
    </row>
    <row r="703" spans="5:11" x14ac:dyDescent="0.2">
      <c r="E703" s="147"/>
      <c r="F703" s="147"/>
      <c r="H703" s="147"/>
      <c r="J703" s="148"/>
      <c r="K703" s="109"/>
    </row>
    <row r="704" spans="5:11" x14ac:dyDescent="0.2">
      <c r="E704" s="147"/>
      <c r="F704" s="147"/>
      <c r="H704" s="147"/>
      <c r="J704" s="148"/>
      <c r="K704" s="109"/>
    </row>
    <row r="705" spans="5:11" x14ac:dyDescent="0.2">
      <c r="E705" s="147"/>
      <c r="F705" s="147"/>
      <c r="H705" s="147"/>
      <c r="J705" s="148"/>
      <c r="K705" s="109"/>
    </row>
    <row r="706" spans="5:11" x14ac:dyDescent="0.2">
      <c r="E706" s="147"/>
      <c r="F706" s="147"/>
      <c r="H706" s="147"/>
      <c r="J706" s="148"/>
      <c r="K706" s="109"/>
    </row>
    <row r="707" spans="5:11" x14ac:dyDescent="0.2">
      <c r="E707" s="147"/>
      <c r="F707" s="147"/>
      <c r="H707" s="147"/>
      <c r="J707" s="148"/>
      <c r="K707" s="109"/>
    </row>
    <row r="708" spans="5:11" x14ac:dyDescent="0.2">
      <c r="E708" s="147"/>
      <c r="F708" s="147"/>
      <c r="H708" s="147"/>
      <c r="J708" s="148"/>
      <c r="K708" s="109"/>
    </row>
    <row r="709" spans="5:11" x14ac:dyDescent="0.2">
      <c r="E709" s="147"/>
      <c r="F709" s="147"/>
      <c r="H709" s="147"/>
      <c r="J709" s="148"/>
      <c r="K709" s="109"/>
    </row>
    <row r="710" spans="5:11" x14ac:dyDescent="0.2">
      <c r="E710" s="147"/>
      <c r="F710" s="147"/>
      <c r="H710" s="147"/>
      <c r="J710" s="148"/>
      <c r="K710" s="109"/>
    </row>
    <row r="711" spans="5:11" x14ac:dyDescent="0.2">
      <c r="E711" s="147"/>
      <c r="F711" s="147"/>
      <c r="H711" s="147"/>
      <c r="J711" s="148"/>
      <c r="K711" s="109"/>
    </row>
    <row r="712" spans="5:11" x14ac:dyDescent="0.2">
      <c r="E712" s="147"/>
      <c r="F712" s="147"/>
      <c r="H712" s="147"/>
      <c r="J712" s="148"/>
      <c r="K712" s="109"/>
    </row>
    <row r="713" spans="5:11" x14ac:dyDescent="0.2">
      <c r="E713" s="147"/>
      <c r="F713" s="147"/>
      <c r="H713" s="147"/>
      <c r="J713" s="148"/>
      <c r="K713" s="109"/>
    </row>
    <row r="714" spans="5:11" x14ac:dyDescent="0.2">
      <c r="E714" s="147"/>
      <c r="F714" s="147"/>
      <c r="H714" s="147"/>
      <c r="J714" s="148"/>
      <c r="K714" s="109"/>
    </row>
    <row r="715" spans="5:11" x14ac:dyDescent="0.2">
      <c r="E715" s="147"/>
      <c r="F715" s="147"/>
      <c r="H715" s="147"/>
      <c r="J715" s="148"/>
      <c r="K715" s="109"/>
    </row>
    <row r="716" spans="5:11" x14ac:dyDescent="0.2">
      <c r="E716" s="147"/>
      <c r="F716" s="147"/>
      <c r="H716" s="147"/>
      <c r="J716" s="148"/>
      <c r="K716" s="109"/>
    </row>
    <row r="717" spans="5:11" x14ac:dyDescent="0.2">
      <c r="E717" s="147"/>
      <c r="F717" s="147"/>
      <c r="H717" s="147"/>
      <c r="J717" s="148"/>
      <c r="K717" s="109"/>
    </row>
    <row r="718" spans="5:11" x14ac:dyDescent="0.2">
      <c r="E718" s="147"/>
      <c r="F718" s="147"/>
      <c r="H718" s="147"/>
      <c r="J718" s="148"/>
      <c r="K718" s="109"/>
    </row>
    <row r="719" spans="5:11" x14ac:dyDescent="0.2">
      <c r="E719" s="147"/>
      <c r="F719" s="147"/>
      <c r="H719" s="147"/>
      <c r="J719" s="148"/>
      <c r="K719" s="109"/>
    </row>
    <row r="720" spans="5:11" x14ac:dyDescent="0.2">
      <c r="E720" s="147"/>
      <c r="F720" s="147"/>
      <c r="H720" s="147"/>
      <c r="J720" s="148"/>
      <c r="K720" s="109"/>
    </row>
    <row r="721" spans="5:11" x14ac:dyDescent="0.2">
      <c r="E721" s="147"/>
      <c r="F721" s="147"/>
      <c r="H721" s="147"/>
      <c r="J721" s="148"/>
      <c r="K721" s="109"/>
    </row>
    <row r="722" spans="5:11" x14ac:dyDescent="0.2">
      <c r="E722" s="147"/>
      <c r="F722" s="147"/>
      <c r="H722" s="147"/>
      <c r="J722" s="148"/>
      <c r="K722" s="109"/>
    </row>
    <row r="723" spans="5:11" x14ac:dyDescent="0.2">
      <c r="E723" s="147"/>
      <c r="F723" s="147"/>
      <c r="H723" s="147"/>
      <c r="J723" s="148"/>
      <c r="K723" s="109"/>
    </row>
    <row r="724" spans="5:11" x14ac:dyDescent="0.2">
      <c r="E724" s="147"/>
      <c r="F724" s="147"/>
      <c r="H724" s="147"/>
      <c r="J724" s="148"/>
      <c r="K724" s="109"/>
    </row>
    <row r="725" spans="5:11" x14ac:dyDescent="0.2">
      <c r="E725" s="147"/>
      <c r="F725" s="147"/>
      <c r="H725" s="147"/>
      <c r="J725" s="148"/>
      <c r="K725" s="109"/>
    </row>
    <row r="726" spans="5:11" x14ac:dyDescent="0.2">
      <c r="E726" s="147"/>
      <c r="F726" s="147"/>
      <c r="H726" s="147"/>
      <c r="J726" s="148"/>
      <c r="K726" s="109"/>
    </row>
    <row r="727" spans="5:11" x14ac:dyDescent="0.2">
      <c r="E727" s="147"/>
      <c r="F727" s="147"/>
      <c r="H727" s="147"/>
      <c r="J727" s="148"/>
      <c r="K727" s="109"/>
    </row>
    <row r="728" spans="5:11" x14ac:dyDescent="0.2">
      <c r="E728" s="147"/>
      <c r="F728" s="147"/>
      <c r="H728" s="147"/>
      <c r="J728" s="148"/>
      <c r="K728" s="109"/>
    </row>
    <row r="729" spans="5:11" x14ac:dyDescent="0.2">
      <c r="E729" s="147"/>
      <c r="F729" s="147"/>
      <c r="H729" s="147"/>
      <c r="J729" s="148"/>
      <c r="K729" s="109"/>
    </row>
    <row r="730" spans="5:11" x14ac:dyDescent="0.2">
      <c r="E730" s="147"/>
      <c r="F730" s="147"/>
      <c r="H730" s="147"/>
      <c r="J730" s="148"/>
      <c r="K730" s="109"/>
    </row>
    <row r="731" spans="5:11" x14ac:dyDescent="0.2">
      <c r="E731" s="147"/>
      <c r="F731" s="147"/>
      <c r="H731" s="147"/>
      <c r="J731" s="148"/>
      <c r="K731" s="109"/>
    </row>
    <row r="732" spans="5:11" x14ac:dyDescent="0.2">
      <c r="E732" s="147"/>
      <c r="F732" s="147"/>
      <c r="H732" s="147"/>
      <c r="J732" s="148"/>
      <c r="K732" s="109"/>
    </row>
    <row r="733" spans="5:11" x14ac:dyDescent="0.2">
      <c r="E733" s="147"/>
      <c r="F733" s="147"/>
      <c r="H733" s="147"/>
      <c r="J733" s="148"/>
      <c r="K733" s="109"/>
    </row>
    <row r="734" spans="5:11" x14ac:dyDescent="0.2">
      <c r="E734" s="147"/>
      <c r="F734" s="147"/>
      <c r="H734" s="147"/>
      <c r="J734" s="148"/>
      <c r="K734" s="109"/>
    </row>
    <row r="735" spans="5:11" x14ac:dyDescent="0.2">
      <c r="E735" s="147"/>
      <c r="F735" s="147"/>
      <c r="H735" s="147"/>
      <c r="J735" s="148"/>
      <c r="K735" s="109"/>
    </row>
    <row r="736" spans="5:11" x14ac:dyDescent="0.2">
      <c r="E736" s="147"/>
      <c r="F736" s="147"/>
      <c r="H736" s="147"/>
      <c r="J736" s="148"/>
      <c r="K736" s="109"/>
    </row>
    <row r="737" spans="5:11" x14ac:dyDescent="0.2">
      <c r="E737" s="147"/>
      <c r="F737" s="147"/>
      <c r="H737" s="147"/>
      <c r="J737" s="148"/>
      <c r="K737" s="109"/>
    </row>
    <row r="738" spans="5:11" x14ac:dyDescent="0.2">
      <c r="E738" s="147"/>
      <c r="F738" s="147"/>
      <c r="H738" s="147"/>
      <c r="J738" s="148"/>
      <c r="K738" s="109"/>
    </row>
    <row r="739" spans="5:11" x14ac:dyDescent="0.2">
      <c r="E739" s="147"/>
      <c r="F739" s="147"/>
      <c r="H739" s="147"/>
      <c r="J739" s="148"/>
      <c r="K739" s="109"/>
    </row>
    <row r="740" spans="5:11" x14ac:dyDescent="0.2">
      <c r="E740" s="147"/>
      <c r="F740" s="147"/>
      <c r="H740" s="147"/>
      <c r="J740" s="148"/>
      <c r="K740" s="109"/>
    </row>
    <row r="741" spans="5:11" x14ac:dyDescent="0.2">
      <c r="E741" s="147"/>
      <c r="F741" s="147"/>
      <c r="H741" s="147"/>
      <c r="J741" s="148"/>
      <c r="K741" s="109"/>
    </row>
    <row r="742" spans="5:11" x14ac:dyDescent="0.2">
      <c r="E742" s="147"/>
      <c r="F742" s="147"/>
      <c r="H742" s="147"/>
      <c r="J742" s="148"/>
      <c r="K742" s="109"/>
    </row>
    <row r="743" spans="5:11" x14ac:dyDescent="0.2">
      <c r="E743" s="147"/>
      <c r="F743" s="147"/>
      <c r="H743" s="147"/>
      <c r="J743" s="148"/>
      <c r="K743" s="109"/>
    </row>
    <row r="744" spans="5:11" x14ac:dyDescent="0.2">
      <c r="E744" s="147"/>
      <c r="F744" s="147"/>
      <c r="H744" s="147"/>
      <c r="J744" s="148"/>
      <c r="K744" s="109"/>
    </row>
    <row r="745" spans="5:11" x14ac:dyDescent="0.2">
      <c r="E745" s="147"/>
      <c r="F745" s="147"/>
      <c r="H745" s="147"/>
      <c r="J745" s="148"/>
      <c r="K745" s="109"/>
    </row>
    <row r="746" spans="5:11" x14ac:dyDescent="0.2">
      <c r="E746" s="147"/>
      <c r="F746" s="147"/>
      <c r="H746" s="147"/>
      <c r="J746" s="148"/>
      <c r="K746" s="109"/>
    </row>
    <row r="747" spans="5:11" x14ac:dyDescent="0.2">
      <c r="E747" s="147"/>
      <c r="F747" s="147"/>
      <c r="H747" s="147"/>
      <c r="J747" s="148"/>
      <c r="K747" s="109"/>
    </row>
    <row r="748" spans="5:11" x14ac:dyDescent="0.2">
      <c r="E748" s="147"/>
      <c r="F748" s="147"/>
      <c r="H748" s="147"/>
      <c r="J748" s="148"/>
      <c r="K748" s="109"/>
    </row>
    <row r="749" spans="5:11" x14ac:dyDescent="0.2">
      <c r="E749" s="147"/>
      <c r="F749" s="147"/>
      <c r="H749" s="147"/>
      <c r="J749" s="148"/>
      <c r="K749" s="109"/>
    </row>
    <row r="750" spans="5:11" x14ac:dyDescent="0.2">
      <c r="E750" s="147"/>
      <c r="F750" s="147"/>
      <c r="H750" s="147"/>
      <c r="J750" s="148"/>
      <c r="K750" s="109"/>
    </row>
    <row r="751" spans="5:11" x14ac:dyDescent="0.2">
      <c r="E751" s="147"/>
      <c r="F751" s="147"/>
      <c r="H751" s="147"/>
      <c r="J751" s="148"/>
      <c r="K751" s="109"/>
    </row>
    <row r="752" spans="5:11" x14ac:dyDescent="0.2">
      <c r="E752" s="147"/>
      <c r="F752" s="147"/>
      <c r="H752" s="147"/>
      <c r="J752" s="148"/>
      <c r="K752" s="109"/>
    </row>
    <row r="753" spans="5:11" x14ac:dyDescent="0.2">
      <c r="E753" s="147"/>
      <c r="F753" s="147"/>
      <c r="H753" s="147"/>
      <c r="J753" s="148"/>
      <c r="K753" s="109"/>
    </row>
    <row r="754" spans="5:11" x14ac:dyDescent="0.2">
      <c r="E754" s="147"/>
      <c r="F754" s="147"/>
      <c r="H754" s="147"/>
      <c r="J754" s="148"/>
      <c r="K754" s="109"/>
    </row>
    <row r="755" spans="5:11" x14ac:dyDescent="0.2">
      <c r="E755" s="147"/>
      <c r="F755" s="147"/>
      <c r="H755" s="147"/>
      <c r="J755" s="148"/>
      <c r="K755" s="109"/>
    </row>
    <row r="756" spans="5:11" x14ac:dyDescent="0.2">
      <c r="E756" s="147"/>
      <c r="F756" s="147"/>
      <c r="H756" s="147"/>
      <c r="J756" s="148"/>
      <c r="K756" s="109"/>
    </row>
    <row r="757" spans="5:11" x14ac:dyDescent="0.2">
      <c r="E757" s="147"/>
      <c r="F757" s="147"/>
      <c r="H757" s="147"/>
      <c r="J757" s="148"/>
      <c r="K757" s="109"/>
    </row>
    <row r="758" spans="5:11" x14ac:dyDescent="0.2">
      <c r="E758" s="147"/>
      <c r="F758" s="147"/>
      <c r="H758" s="147"/>
      <c r="J758" s="148"/>
      <c r="K758" s="109"/>
    </row>
    <row r="759" spans="5:11" x14ac:dyDescent="0.2">
      <c r="E759" s="147"/>
      <c r="F759" s="147"/>
      <c r="H759" s="147"/>
      <c r="J759" s="148"/>
      <c r="K759" s="109"/>
    </row>
    <row r="760" spans="5:11" x14ac:dyDescent="0.2">
      <c r="E760" s="147"/>
      <c r="F760" s="147"/>
      <c r="H760" s="147"/>
      <c r="J760" s="148"/>
      <c r="K760" s="109"/>
    </row>
    <row r="761" spans="5:11" x14ac:dyDescent="0.2">
      <c r="E761" s="147"/>
      <c r="F761" s="147"/>
      <c r="H761" s="147"/>
      <c r="J761" s="148"/>
      <c r="K761" s="109"/>
    </row>
    <row r="762" spans="5:11" x14ac:dyDescent="0.2">
      <c r="E762" s="147"/>
      <c r="F762" s="147"/>
      <c r="H762" s="147"/>
      <c r="J762" s="148"/>
      <c r="K762" s="109"/>
    </row>
    <row r="763" spans="5:11" x14ac:dyDescent="0.2">
      <c r="E763" s="147"/>
      <c r="F763" s="147"/>
      <c r="H763" s="147"/>
      <c r="J763" s="148"/>
      <c r="K763" s="109"/>
    </row>
    <row r="764" spans="5:11" x14ac:dyDescent="0.2">
      <c r="E764" s="147"/>
      <c r="F764" s="147"/>
      <c r="H764" s="147"/>
      <c r="J764" s="148"/>
      <c r="K764" s="109"/>
    </row>
    <row r="765" spans="5:11" x14ac:dyDescent="0.2">
      <c r="E765" s="147"/>
      <c r="F765" s="147"/>
      <c r="H765" s="147"/>
      <c r="J765" s="148"/>
      <c r="K765" s="109"/>
    </row>
    <row r="766" spans="5:11" x14ac:dyDescent="0.2">
      <c r="E766" s="147"/>
      <c r="F766" s="147"/>
      <c r="H766" s="147"/>
      <c r="J766" s="148"/>
      <c r="K766" s="109"/>
    </row>
    <row r="767" spans="5:11" x14ac:dyDescent="0.2">
      <c r="E767" s="147"/>
      <c r="F767" s="147"/>
      <c r="H767" s="147"/>
      <c r="J767" s="148"/>
      <c r="K767" s="109"/>
    </row>
    <row r="768" spans="5:11" x14ac:dyDescent="0.2">
      <c r="E768" s="147"/>
      <c r="F768" s="147"/>
      <c r="H768" s="147"/>
      <c r="J768" s="148"/>
      <c r="K768" s="109"/>
    </row>
    <row r="769" spans="5:11" x14ac:dyDescent="0.2">
      <c r="E769" s="147"/>
      <c r="F769" s="147"/>
      <c r="H769" s="147"/>
      <c r="J769" s="148"/>
      <c r="K769" s="109"/>
    </row>
    <row r="770" spans="5:11" x14ac:dyDescent="0.2">
      <c r="E770" s="147"/>
      <c r="F770" s="147"/>
      <c r="H770" s="147"/>
      <c r="J770" s="148"/>
      <c r="K770" s="109"/>
    </row>
    <row r="771" spans="5:11" x14ac:dyDescent="0.2">
      <c r="E771" s="147"/>
      <c r="F771" s="147"/>
      <c r="H771" s="147"/>
      <c r="J771" s="148"/>
      <c r="K771" s="109"/>
    </row>
    <row r="772" spans="5:11" x14ac:dyDescent="0.2">
      <c r="E772" s="147"/>
      <c r="F772" s="147"/>
      <c r="H772" s="147"/>
      <c r="J772" s="148"/>
      <c r="K772" s="109"/>
    </row>
    <row r="773" spans="5:11" x14ac:dyDescent="0.2">
      <c r="E773" s="147"/>
      <c r="F773" s="147"/>
      <c r="H773" s="147"/>
      <c r="J773" s="148"/>
      <c r="K773" s="109"/>
    </row>
    <row r="774" spans="5:11" x14ac:dyDescent="0.2">
      <c r="E774" s="147"/>
      <c r="F774" s="147"/>
      <c r="H774" s="147"/>
      <c r="J774" s="148"/>
      <c r="K774" s="109"/>
    </row>
    <row r="775" spans="5:11" x14ac:dyDescent="0.2">
      <c r="E775" s="147"/>
      <c r="F775" s="147"/>
      <c r="H775" s="147"/>
      <c r="J775" s="148"/>
      <c r="K775" s="109"/>
    </row>
    <row r="776" spans="5:11" x14ac:dyDescent="0.2">
      <c r="E776" s="147"/>
      <c r="F776" s="147"/>
      <c r="H776" s="147"/>
      <c r="J776" s="148"/>
      <c r="K776" s="109"/>
    </row>
    <row r="777" spans="5:11" x14ac:dyDescent="0.2">
      <c r="E777" s="147"/>
      <c r="F777" s="147"/>
      <c r="H777" s="147"/>
      <c r="J777" s="148"/>
      <c r="K777" s="109"/>
    </row>
    <row r="778" spans="5:11" x14ac:dyDescent="0.2">
      <c r="E778" s="147"/>
      <c r="F778" s="147"/>
      <c r="H778" s="147"/>
      <c r="J778" s="148"/>
      <c r="K778" s="109"/>
    </row>
    <row r="779" spans="5:11" x14ac:dyDescent="0.2">
      <c r="E779" s="147"/>
      <c r="F779" s="147"/>
      <c r="H779" s="147"/>
      <c r="J779" s="148"/>
      <c r="K779" s="109"/>
    </row>
    <row r="780" spans="5:11" x14ac:dyDescent="0.2">
      <c r="E780" s="147"/>
      <c r="F780" s="147"/>
      <c r="H780" s="147"/>
      <c r="J780" s="148"/>
      <c r="K780" s="109"/>
    </row>
    <row r="781" spans="5:11" x14ac:dyDescent="0.2">
      <c r="E781" s="147"/>
      <c r="F781" s="147"/>
      <c r="H781" s="147"/>
      <c r="J781" s="148"/>
      <c r="K781" s="109"/>
    </row>
    <row r="782" spans="5:11" x14ac:dyDescent="0.2">
      <c r="E782" s="147"/>
      <c r="F782" s="147"/>
      <c r="H782" s="147"/>
      <c r="J782" s="148"/>
      <c r="K782" s="109"/>
    </row>
    <row r="783" spans="5:11" x14ac:dyDescent="0.2">
      <c r="E783" s="147"/>
      <c r="F783" s="147"/>
      <c r="H783" s="147"/>
      <c r="J783" s="148"/>
      <c r="K783" s="109"/>
    </row>
    <row r="784" spans="5:11" x14ac:dyDescent="0.2">
      <c r="E784" s="147"/>
      <c r="F784" s="147"/>
      <c r="H784" s="147"/>
      <c r="J784" s="148"/>
      <c r="K784" s="109"/>
    </row>
    <row r="785" spans="5:11" x14ac:dyDescent="0.2">
      <c r="E785" s="147"/>
      <c r="F785" s="147"/>
      <c r="H785" s="147"/>
      <c r="J785" s="148"/>
      <c r="K785" s="109"/>
    </row>
    <row r="786" spans="5:11" x14ac:dyDescent="0.2">
      <c r="E786" s="147"/>
      <c r="F786" s="147"/>
      <c r="H786" s="147"/>
      <c r="J786" s="148"/>
      <c r="K786" s="109"/>
    </row>
    <row r="787" spans="5:11" x14ac:dyDescent="0.2">
      <c r="E787" s="147"/>
      <c r="F787" s="147"/>
      <c r="H787" s="147"/>
      <c r="J787" s="148"/>
      <c r="K787" s="109"/>
    </row>
    <row r="788" spans="5:11" x14ac:dyDescent="0.2">
      <c r="E788" s="147"/>
      <c r="F788" s="147"/>
      <c r="H788" s="147"/>
      <c r="J788" s="148"/>
      <c r="K788" s="109"/>
    </row>
    <row r="789" spans="5:11" x14ac:dyDescent="0.2">
      <c r="E789" s="147"/>
      <c r="F789" s="147"/>
      <c r="H789" s="147"/>
      <c r="J789" s="148"/>
      <c r="K789" s="109"/>
    </row>
    <row r="790" spans="5:11" x14ac:dyDescent="0.2">
      <c r="E790" s="147"/>
      <c r="F790" s="147"/>
      <c r="H790" s="147"/>
      <c r="J790" s="148"/>
      <c r="K790" s="109"/>
    </row>
    <row r="791" spans="5:11" x14ac:dyDescent="0.2">
      <c r="E791" s="147"/>
      <c r="F791" s="147"/>
      <c r="H791" s="147"/>
      <c r="J791" s="148"/>
      <c r="K791" s="109"/>
    </row>
    <row r="792" spans="5:11" x14ac:dyDescent="0.2">
      <c r="E792" s="147"/>
      <c r="F792" s="147"/>
      <c r="H792" s="147"/>
      <c r="J792" s="148"/>
      <c r="K792" s="109"/>
    </row>
    <row r="793" spans="5:11" x14ac:dyDescent="0.2">
      <c r="E793" s="147"/>
      <c r="F793" s="147"/>
      <c r="H793" s="147"/>
      <c r="J793" s="148"/>
      <c r="K793" s="109"/>
    </row>
    <row r="794" spans="5:11" x14ac:dyDescent="0.2">
      <c r="E794" s="147"/>
      <c r="F794" s="147"/>
      <c r="H794" s="147"/>
      <c r="J794" s="148"/>
      <c r="K794" s="109"/>
    </row>
    <row r="795" spans="5:11" x14ac:dyDescent="0.2">
      <c r="E795" s="147"/>
      <c r="F795" s="147"/>
      <c r="H795" s="147"/>
      <c r="J795" s="148"/>
      <c r="K795" s="109"/>
    </row>
    <row r="796" spans="5:11" x14ac:dyDescent="0.2">
      <c r="E796" s="147"/>
      <c r="F796" s="147"/>
      <c r="H796" s="147"/>
      <c r="J796" s="148"/>
      <c r="K796" s="109"/>
    </row>
    <row r="797" spans="5:11" x14ac:dyDescent="0.2">
      <c r="E797" s="147"/>
      <c r="F797" s="147"/>
      <c r="H797" s="147"/>
      <c r="J797" s="148"/>
      <c r="K797" s="109"/>
    </row>
    <row r="798" spans="5:11" x14ac:dyDescent="0.2">
      <c r="E798" s="147"/>
      <c r="F798" s="147"/>
      <c r="H798" s="147"/>
      <c r="J798" s="148"/>
      <c r="K798" s="109"/>
    </row>
    <row r="799" spans="5:11" x14ac:dyDescent="0.2">
      <c r="E799" s="147"/>
      <c r="F799" s="147"/>
      <c r="H799" s="147"/>
      <c r="J799" s="148"/>
      <c r="K799" s="109"/>
    </row>
    <row r="800" spans="5:11" x14ac:dyDescent="0.2">
      <c r="E800" s="147"/>
      <c r="F800" s="147"/>
      <c r="H800" s="147"/>
      <c r="J800" s="148"/>
      <c r="K800" s="109"/>
    </row>
    <row r="801" spans="5:11" x14ac:dyDescent="0.2">
      <c r="E801" s="147"/>
      <c r="F801" s="147"/>
      <c r="H801" s="147"/>
      <c r="J801" s="148"/>
      <c r="K801" s="109"/>
    </row>
    <row r="802" spans="5:11" x14ac:dyDescent="0.2">
      <c r="E802" s="147"/>
      <c r="F802" s="147"/>
      <c r="H802" s="147"/>
      <c r="J802" s="148"/>
      <c r="K802" s="109"/>
    </row>
    <row r="803" spans="5:11" x14ac:dyDescent="0.2">
      <c r="E803" s="147"/>
      <c r="F803" s="147"/>
      <c r="H803" s="147"/>
      <c r="J803" s="148"/>
      <c r="K803" s="109"/>
    </row>
    <row r="804" spans="5:11" x14ac:dyDescent="0.2">
      <c r="E804" s="147"/>
      <c r="F804" s="147"/>
      <c r="H804" s="147"/>
      <c r="J804" s="148"/>
      <c r="K804" s="109"/>
    </row>
    <row r="805" spans="5:11" x14ac:dyDescent="0.2">
      <c r="E805" s="147"/>
      <c r="F805" s="147"/>
      <c r="H805" s="147"/>
      <c r="J805" s="148"/>
      <c r="K805" s="109"/>
    </row>
    <row r="806" spans="5:11" x14ac:dyDescent="0.2">
      <c r="E806" s="147"/>
      <c r="F806" s="147"/>
      <c r="H806" s="147"/>
      <c r="J806" s="148"/>
      <c r="K806" s="109"/>
    </row>
    <row r="807" spans="5:11" x14ac:dyDescent="0.2">
      <c r="E807" s="147"/>
      <c r="F807" s="147"/>
      <c r="H807" s="147"/>
      <c r="J807" s="148"/>
      <c r="K807" s="109"/>
    </row>
    <row r="808" spans="5:11" x14ac:dyDescent="0.2">
      <c r="E808" s="147"/>
      <c r="F808" s="147"/>
      <c r="H808" s="147"/>
      <c r="J808" s="148"/>
      <c r="K808" s="109"/>
    </row>
    <row r="809" spans="5:11" x14ac:dyDescent="0.2">
      <c r="E809" s="147"/>
      <c r="F809" s="147"/>
      <c r="H809" s="147"/>
      <c r="J809" s="148"/>
      <c r="K809" s="109"/>
    </row>
    <row r="810" spans="5:11" x14ac:dyDescent="0.2">
      <c r="E810" s="147"/>
      <c r="F810" s="147"/>
      <c r="H810" s="147"/>
      <c r="J810" s="148"/>
      <c r="K810" s="109"/>
    </row>
    <row r="811" spans="5:11" x14ac:dyDescent="0.2">
      <c r="E811" s="147"/>
      <c r="F811" s="147"/>
      <c r="H811" s="147"/>
      <c r="J811" s="148"/>
      <c r="K811" s="109"/>
    </row>
    <row r="812" spans="5:11" x14ac:dyDescent="0.2">
      <c r="E812" s="147"/>
      <c r="F812" s="147"/>
      <c r="H812" s="147"/>
      <c r="J812" s="148"/>
      <c r="K812" s="109"/>
    </row>
    <row r="813" spans="5:11" x14ac:dyDescent="0.2">
      <c r="E813" s="147"/>
      <c r="F813" s="147"/>
      <c r="H813" s="147"/>
      <c r="J813" s="148"/>
      <c r="K813" s="109"/>
    </row>
    <row r="814" spans="5:11" x14ac:dyDescent="0.2">
      <c r="E814" s="147"/>
      <c r="F814" s="147"/>
      <c r="H814" s="147"/>
      <c r="J814" s="148"/>
      <c r="K814" s="109"/>
    </row>
    <row r="815" spans="5:11" x14ac:dyDescent="0.2">
      <c r="E815" s="147"/>
      <c r="F815" s="147"/>
      <c r="H815" s="147"/>
      <c r="J815" s="148"/>
      <c r="K815" s="109"/>
    </row>
    <row r="816" spans="5:11" x14ac:dyDescent="0.2">
      <c r="E816" s="147"/>
      <c r="F816" s="147"/>
      <c r="H816" s="147"/>
      <c r="J816" s="148"/>
      <c r="K816" s="109"/>
    </row>
    <row r="817" spans="5:11" x14ac:dyDescent="0.2">
      <c r="E817" s="147"/>
      <c r="F817" s="147"/>
      <c r="H817" s="147"/>
      <c r="J817" s="148"/>
      <c r="K817" s="109"/>
    </row>
    <row r="818" spans="5:11" x14ac:dyDescent="0.2">
      <c r="E818" s="147"/>
      <c r="F818" s="147"/>
      <c r="H818" s="147"/>
      <c r="J818" s="148"/>
      <c r="K818" s="109"/>
    </row>
    <row r="819" spans="5:11" x14ac:dyDescent="0.2">
      <c r="E819" s="147"/>
      <c r="F819" s="147"/>
      <c r="H819" s="147"/>
      <c r="J819" s="148"/>
      <c r="K819" s="109"/>
    </row>
    <row r="820" spans="5:11" x14ac:dyDescent="0.2">
      <c r="E820" s="147"/>
      <c r="F820" s="147"/>
      <c r="H820" s="147"/>
      <c r="J820" s="148"/>
      <c r="K820" s="109"/>
    </row>
    <row r="821" spans="5:11" x14ac:dyDescent="0.2">
      <c r="E821" s="147"/>
      <c r="F821" s="147"/>
      <c r="H821" s="147"/>
      <c r="J821" s="148"/>
      <c r="K821" s="109"/>
    </row>
    <row r="822" spans="5:11" x14ac:dyDescent="0.2">
      <c r="E822" s="147"/>
      <c r="F822" s="147"/>
      <c r="H822" s="147"/>
      <c r="J822" s="148"/>
      <c r="K822" s="109"/>
    </row>
    <row r="823" spans="5:11" x14ac:dyDescent="0.2">
      <c r="E823" s="147"/>
      <c r="F823" s="147"/>
      <c r="H823" s="147"/>
      <c r="J823" s="148"/>
      <c r="K823" s="109"/>
    </row>
    <row r="824" spans="5:11" x14ac:dyDescent="0.2">
      <c r="E824" s="147"/>
      <c r="F824" s="147"/>
      <c r="H824" s="147"/>
      <c r="J824" s="148"/>
      <c r="K824" s="109"/>
    </row>
    <row r="825" spans="5:11" x14ac:dyDescent="0.2">
      <c r="E825" s="147"/>
      <c r="F825" s="147"/>
      <c r="H825" s="147"/>
      <c r="J825" s="148"/>
      <c r="K825" s="109"/>
    </row>
    <row r="826" spans="5:11" x14ac:dyDescent="0.2">
      <c r="E826" s="147"/>
      <c r="F826" s="147"/>
      <c r="H826" s="147"/>
      <c r="J826" s="148"/>
      <c r="K826" s="109"/>
    </row>
    <row r="827" spans="5:11" x14ac:dyDescent="0.2">
      <c r="E827" s="147"/>
      <c r="F827" s="147"/>
      <c r="H827" s="147"/>
      <c r="J827" s="148"/>
      <c r="K827" s="109"/>
    </row>
    <row r="828" spans="5:11" x14ac:dyDescent="0.2">
      <c r="E828" s="147"/>
      <c r="F828" s="147"/>
      <c r="H828" s="147"/>
      <c r="J828" s="148"/>
      <c r="K828" s="109"/>
    </row>
    <row r="829" spans="5:11" x14ac:dyDescent="0.2">
      <c r="E829" s="147"/>
      <c r="F829" s="147"/>
      <c r="H829" s="147"/>
      <c r="J829" s="148"/>
      <c r="K829" s="109"/>
    </row>
    <row r="830" spans="5:11" x14ac:dyDescent="0.2">
      <c r="E830" s="147"/>
      <c r="F830" s="147"/>
      <c r="H830" s="147"/>
      <c r="J830" s="148"/>
      <c r="K830" s="109"/>
    </row>
    <row r="831" spans="5:11" x14ac:dyDescent="0.2">
      <c r="E831" s="147"/>
      <c r="F831" s="147"/>
      <c r="H831" s="147"/>
      <c r="J831" s="148"/>
      <c r="K831" s="109"/>
    </row>
    <row r="832" spans="5:11" x14ac:dyDescent="0.2">
      <c r="E832" s="147"/>
      <c r="F832" s="147"/>
      <c r="H832" s="147"/>
      <c r="J832" s="148"/>
      <c r="K832" s="109"/>
    </row>
    <row r="833" spans="5:11" x14ac:dyDescent="0.2">
      <c r="E833" s="147"/>
      <c r="F833" s="147"/>
      <c r="H833" s="147"/>
      <c r="J833" s="148"/>
      <c r="K833" s="109"/>
    </row>
    <row r="834" spans="5:11" x14ac:dyDescent="0.2">
      <c r="E834" s="147"/>
      <c r="F834" s="147"/>
      <c r="H834" s="147"/>
      <c r="J834" s="148"/>
      <c r="K834" s="109"/>
    </row>
    <row r="835" spans="5:11" x14ac:dyDescent="0.2">
      <c r="E835" s="147"/>
      <c r="F835" s="147"/>
      <c r="H835" s="147"/>
      <c r="J835" s="148"/>
      <c r="K835" s="109"/>
    </row>
    <row r="836" spans="5:11" x14ac:dyDescent="0.2">
      <c r="E836" s="147"/>
      <c r="F836" s="147"/>
      <c r="H836" s="147"/>
      <c r="J836" s="148"/>
      <c r="K836" s="109"/>
    </row>
    <row r="837" spans="5:11" x14ac:dyDescent="0.2">
      <c r="E837" s="147"/>
      <c r="F837" s="147"/>
      <c r="H837" s="147"/>
      <c r="J837" s="148"/>
      <c r="K837" s="109"/>
    </row>
    <row r="838" spans="5:11" x14ac:dyDescent="0.2">
      <c r="E838" s="147"/>
      <c r="F838" s="147"/>
      <c r="H838" s="147"/>
      <c r="J838" s="148"/>
      <c r="K838" s="109"/>
    </row>
    <row r="839" spans="5:11" x14ac:dyDescent="0.2">
      <c r="E839" s="147"/>
      <c r="F839" s="147"/>
      <c r="H839" s="147"/>
      <c r="J839" s="148"/>
      <c r="K839" s="109"/>
    </row>
    <row r="840" spans="5:11" x14ac:dyDescent="0.2">
      <c r="E840" s="147"/>
      <c r="F840" s="147"/>
      <c r="H840" s="147"/>
      <c r="J840" s="148"/>
      <c r="K840" s="109"/>
    </row>
    <row r="841" spans="5:11" x14ac:dyDescent="0.2">
      <c r="E841" s="147"/>
      <c r="F841" s="147"/>
      <c r="H841" s="147"/>
      <c r="J841" s="148"/>
      <c r="K841" s="109"/>
    </row>
    <row r="842" spans="5:11" x14ac:dyDescent="0.2">
      <c r="E842" s="147"/>
      <c r="F842" s="147"/>
      <c r="H842" s="147"/>
      <c r="J842" s="148"/>
      <c r="K842" s="109"/>
    </row>
    <row r="843" spans="5:11" x14ac:dyDescent="0.2">
      <c r="E843" s="147"/>
      <c r="F843" s="147"/>
      <c r="H843" s="147"/>
      <c r="J843" s="148"/>
      <c r="K843" s="109"/>
    </row>
    <row r="844" spans="5:11" x14ac:dyDescent="0.2">
      <c r="E844" s="147"/>
      <c r="F844" s="147"/>
      <c r="H844" s="147"/>
      <c r="J844" s="148"/>
      <c r="K844" s="109"/>
    </row>
    <row r="845" spans="5:11" x14ac:dyDescent="0.2">
      <c r="E845" s="147"/>
      <c r="F845" s="147"/>
      <c r="H845" s="147"/>
      <c r="J845" s="148"/>
      <c r="K845" s="109"/>
    </row>
    <row r="846" spans="5:11" x14ac:dyDescent="0.2">
      <c r="E846" s="147"/>
      <c r="F846" s="147"/>
      <c r="H846" s="147"/>
      <c r="J846" s="148"/>
      <c r="K846" s="109"/>
    </row>
    <row r="847" spans="5:11" x14ac:dyDescent="0.2">
      <c r="E847" s="147"/>
      <c r="F847" s="147"/>
      <c r="H847" s="147"/>
      <c r="J847" s="148"/>
      <c r="K847" s="109"/>
    </row>
    <row r="848" spans="5:11" x14ac:dyDescent="0.2">
      <c r="E848" s="147"/>
      <c r="F848" s="147"/>
      <c r="H848" s="147"/>
      <c r="J848" s="148"/>
      <c r="K848" s="109"/>
    </row>
    <row r="849" spans="5:11" x14ac:dyDescent="0.2">
      <c r="E849" s="147"/>
      <c r="F849" s="147"/>
      <c r="H849" s="147"/>
      <c r="J849" s="148"/>
      <c r="K849" s="109"/>
    </row>
    <row r="850" spans="5:11" x14ac:dyDescent="0.2">
      <c r="E850" s="147"/>
      <c r="F850" s="147"/>
      <c r="H850" s="147"/>
      <c r="J850" s="148"/>
      <c r="K850" s="109"/>
    </row>
    <row r="851" spans="5:11" x14ac:dyDescent="0.2">
      <c r="E851" s="147"/>
      <c r="F851" s="147"/>
      <c r="H851" s="147"/>
      <c r="J851" s="148"/>
      <c r="K851" s="109"/>
    </row>
    <row r="852" spans="5:11" x14ac:dyDescent="0.2">
      <c r="E852" s="147"/>
      <c r="F852" s="147"/>
      <c r="H852" s="147"/>
      <c r="J852" s="148"/>
      <c r="K852" s="109"/>
    </row>
    <row r="853" spans="5:11" x14ac:dyDescent="0.2">
      <c r="E853" s="147"/>
      <c r="F853" s="147"/>
      <c r="H853" s="147"/>
      <c r="J853" s="148"/>
      <c r="K853" s="109"/>
    </row>
    <row r="854" spans="5:11" x14ac:dyDescent="0.2">
      <c r="E854" s="147"/>
      <c r="F854" s="147"/>
      <c r="H854" s="147"/>
      <c r="J854" s="148"/>
      <c r="K854" s="109"/>
    </row>
    <row r="855" spans="5:11" x14ac:dyDescent="0.2">
      <c r="E855" s="147"/>
      <c r="F855" s="147"/>
      <c r="H855" s="147"/>
      <c r="J855" s="148"/>
      <c r="K855" s="109"/>
    </row>
    <row r="856" spans="5:11" x14ac:dyDescent="0.2">
      <c r="E856" s="147"/>
      <c r="F856" s="147"/>
      <c r="H856" s="147"/>
      <c r="J856" s="148"/>
      <c r="K856" s="109"/>
    </row>
    <row r="857" spans="5:11" x14ac:dyDescent="0.2">
      <c r="E857" s="147"/>
      <c r="F857" s="147"/>
      <c r="H857" s="147"/>
      <c r="J857" s="148"/>
      <c r="K857" s="109"/>
    </row>
    <row r="858" spans="5:11" x14ac:dyDescent="0.2">
      <c r="E858" s="147"/>
      <c r="F858" s="147"/>
      <c r="H858" s="147"/>
      <c r="J858" s="148"/>
      <c r="K858" s="109"/>
    </row>
    <row r="859" spans="5:11" x14ac:dyDescent="0.2">
      <c r="E859" s="147"/>
      <c r="F859" s="147"/>
      <c r="H859" s="147"/>
      <c r="J859" s="148"/>
      <c r="K859" s="109"/>
    </row>
    <row r="860" spans="5:11" x14ac:dyDescent="0.2">
      <c r="E860" s="147"/>
      <c r="F860" s="147"/>
      <c r="H860" s="147"/>
      <c r="J860" s="148"/>
      <c r="K860" s="109"/>
    </row>
    <row r="861" spans="5:11" x14ac:dyDescent="0.2">
      <c r="E861" s="147"/>
      <c r="F861" s="147"/>
      <c r="H861" s="147"/>
      <c r="J861" s="148"/>
      <c r="K861" s="109"/>
    </row>
    <row r="862" spans="5:11" x14ac:dyDescent="0.2">
      <c r="E862" s="147"/>
      <c r="F862" s="147"/>
      <c r="H862" s="147"/>
      <c r="J862" s="148"/>
      <c r="K862" s="109"/>
    </row>
    <row r="863" spans="5:11" x14ac:dyDescent="0.2">
      <c r="E863" s="147"/>
      <c r="F863" s="147"/>
      <c r="H863" s="147"/>
      <c r="J863" s="148"/>
      <c r="K863" s="109"/>
    </row>
    <row r="864" spans="5:11" x14ac:dyDescent="0.2">
      <c r="E864" s="147"/>
      <c r="F864" s="147"/>
      <c r="H864" s="147"/>
      <c r="J864" s="148"/>
      <c r="K864" s="109"/>
    </row>
    <row r="865" spans="5:11" x14ac:dyDescent="0.2">
      <c r="E865" s="147"/>
      <c r="F865" s="147"/>
      <c r="H865" s="147"/>
      <c r="J865" s="148"/>
      <c r="K865" s="109"/>
    </row>
    <row r="866" spans="5:11" x14ac:dyDescent="0.2">
      <c r="E866" s="147"/>
      <c r="F866" s="147"/>
      <c r="H866" s="147"/>
      <c r="J866" s="148"/>
      <c r="K866" s="109"/>
    </row>
    <row r="867" spans="5:11" x14ac:dyDescent="0.2">
      <c r="E867" s="147"/>
      <c r="F867" s="147"/>
      <c r="H867" s="147"/>
      <c r="J867" s="148"/>
      <c r="K867" s="109"/>
    </row>
    <row r="868" spans="5:11" x14ac:dyDescent="0.2">
      <c r="E868" s="147"/>
      <c r="F868" s="147"/>
      <c r="H868" s="147"/>
      <c r="J868" s="148"/>
      <c r="K868" s="109"/>
    </row>
    <row r="869" spans="5:11" x14ac:dyDescent="0.2">
      <c r="E869" s="147"/>
      <c r="F869" s="147"/>
      <c r="H869" s="147"/>
      <c r="J869" s="148"/>
      <c r="K869" s="109"/>
    </row>
    <row r="870" spans="5:11" x14ac:dyDescent="0.2">
      <c r="E870" s="147"/>
      <c r="F870" s="147"/>
      <c r="H870" s="147"/>
      <c r="J870" s="148"/>
      <c r="K870" s="109"/>
    </row>
    <row r="871" spans="5:11" x14ac:dyDescent="0.2">
      <c r="E871" s="147"/>
      <c r="F871" s="147"/>
      <c r="H871" s="147"/>
      <c r="J871" s="148"/>
      <c r="K871" s="109"/>
    </row>
    <row r="872" spans="5:11" x14ac:dyDescent="0.2">
      <c r="E872" s="147"/>
      <c r="F872" s="147"/>
      <c r="H872" s="147"/>
      <c r="J872" s="148"/>
      <c r="K872" s="109"/>
    </row>
    <row r="873" spans="5:11" x14ac:dyDescent="0.2">
      <c r="E873" s="147"/>
      <c r="F873" s="147"/>
      <c r="H873" s="147"/>
      <c r="J873" s="148"/>
      <c r="K873" s="109"/>
    </row>
    <row r="874" spans="5:11" x14ac:dyDescent="0.2">
      <c r="E874" s="147"/>
      <c r="F874" s="147"/>
      <c r="H874" s="147"/>
      <c r="J874" s="148"/>
      <c r="K874" s="109"/>
    </row>
    <row r="875" spans="5:11" x14ac:dyDescent="0.2">
      <c r="E875" s="147"/>
      <c r="F875" s="147"/>
      <c r="H875" s="147"/>
      <c r="J875" s="148"/>
      <c r="K875" s="109"/>
    </row>
    <row r="876" spans="5:11" x14ac:dyDescent="0.2">
      <c r="E876" s="147"/>
      <c r="F876" s="147"/>
      <c r="H876" s="147"/>
      <c r="J876" s="148"/>
      <c r="K876" s="109"/>
    </row>
    <row r="877" spans="5:11" x14ac:dyDescent="0.2">
      <c r="E877" s="147"/>
      <c r="F877" s="147"/>
      <c r="H877" s="147"/>
      <c r="J877" s="148"/>
      <c r="K877" s="109"/>
    </row>
    <row r="878" spans="5:11" x14ac:dyDescent="0.2">
      <c r="E878" s="147"/>
      <c r="F878" s="147"/>
      <c r="H878" s="147"/>
      <c r="J878" s="148"/>
      <c r="K878" s="109"/>
    </row>
    <row r="879" spans="5:11" x14ac:dyDescent="0.2">
      <c r="E879" s="147"/>
      <c r="F879" s="147"/>
      <c r="H879" s="147"/>
      <c r="J879" s="148"/>
      <c r="K879" s="109"/>
    </row>
    <row r="880" spans="5:11" x14ac:dyDescent="0.2">
      <c r="E880" s="147"/>
      <c r="F880" s="147"/>
      <c r="H880" s="147"/>
      <c r="J880" s="148"/>
      <c r="K880" s="109"/>
    </row>
    <row r="881" spans="5:11" x14ac:dyDescent="0.2">
      <c r="E881" s="147"/>
      <c r="F881" s="147"/>
      <c r="H881" s="147"/>
      <c r="J881" s="148"/>
      <c r="K881" s="109"/>
    </row>
    <row r="882" spans="5:11" x14ac:dyDescent="0.2">
      <c r="E882" s="147"/>
      <c r="F882" s="147"/>
      <c r="H882" s="147"/>
      <c r="J882" s="148"/>
      <c r="K882" s="109"/>
    </row>
    <row r="883" spans="5:11" x14ac:dyDescent="0.2">
      <c r="E883" s="147"/>
      <c r="F883" s="147"/>
      <c r="H883" s="147"/>
      <c r="J883" s="148"/>
      <c r="K883" s="109"/>
    </row>
    <row r="884" spans="5:11" x14ac:dyDescent="0.2">
      <c r="E884" s="147"/>
      <c r="F884" s="147"/>
      <c r="H884" s="147"/>
      <c r="J884" s="148"/>
      <c r="K884" s="109"/>
    </row>
    <row r="885" spans="5:11" x14ac:dyDescent="0.2">
      <c r="E885" s="147"/>
      <c r="F885" s="147"/>
      <c r="H885" s="147"/>
      <c r="J885" s="148"/>
      <c r="K885" s="109"/>
    </row>
    <row r="886" spans="5:11" x14ac:dyDescent="0.2">
      <c r="E886" s="147"/>
      <c r="F886" s="147"/>
      <c r="H886" s="147"/>
      <c r="J886" s="148"/>
      <c r="K886" s="109"/>
    </row>
    <row r="887" spans="5:11" x14ac:dyDescent="0.2">
      <c r="E887" s="147"/>
      <c r="F887" s="147"/>
      <c r="H887" s="147"/>
      <c r="J887" s="148"/>
      <c r="K887" s="109"/>
    </row>
    <row r="888" spans="5:11" x14ac:dyDescent="0.2">
      <c r="E888" s="147"/>
      <c r="F888" s="147"/>
      <c r="H888" s="147"/>
      <c r="J888" s="148"/>
      <c r="K888" s="109"/>
    </row>
    <row r="889" spans="5:11" x14ac:dyDescent="0.2">
      <c r="E889" s="147"/>
      <c r="F889" s="147"/>
      <c r="H889" s="147"/>
      <c r="J889" s="148"/>
      <c r="K889" s="109"/>
    </row>
    <row r="890" spans="5:11" x14ac:dyDescent="0.2">
      <c r="E890" s="147"/>
      <c r="F890" s="147"/>
      <c r="H890" s="147"/>
      <c r="J890" s="148"/>
      <c r="K890" s="109"/>
    </row>
    <row r="891" spans="5:11" x14ac:dyDescent="0.2">
      <c r="E891" s="147"/>
      <c r="F891" s="147"/>
      <c r="H891" s="147"/>
      <c r="J891" s="148"/>
      <c r="K891" s="109"/>
    </row>
    <row r="892" spans="5:11" x14ac:dyDescent="0.2">
      <c r="E892" s="147"/>
      <c r="F892" s="147"/>
      <c r="H892" s="147"/>
      <c r="J892" s="148"/>
      <c r="K892" s="109"/>
    </row>
    <row r="893" spans="5:11" x14ac:dyDescent="0.2">
      <c r="E893" s="147"/>
      <c r="F893" s="147"/>
      <c r="H893" s="147"/>
      <c r="J893" s="148"/>
      <c r="K893" s="109"/>
    </row>
    <row r="894" spans="5:11" x14ac:dyDescent="0.2">
      <c r="E894" s="147"/>
      <c r="F894" s="147"/>
      <c r="H894" s="147"/>
      <c r="J894" s="148"/>
      <c r="K894" s="109"/>
    </row>
    <row r="895" spans="5:11" x14ac:dyDescent="0.2">
      <c r="E895" s="147"/>
      <c r="F895" s="147"/>
      <c r="H895" s="147"/>
      <c r="J895" s="148"/>
      <c r="K895" s="109"/>
    </row>
    <row r="896" spans="5:11" x14ac:dyDescent="0.2">
      <c r="E896" s="147"/>
      <c r="F896" s="147"/>
      <c r="H896" s="147"/>
      <c r="J896" s="148"/>
      <c r="K896" s="109"/>
    </row>
    <row r="897" spans="5:11" x14ac:dyDescent="0.2">
      <c r="E897" s="147"/>
      <c r="F897" s="147"/>
      <c r="H897" s="147"/>
      <c r="J897" s="148"/>
      <c r="K897" s="109"/>
    </row>
    <row r="898" spans="5:11" x14ac:dyDescent="0.2">
      <c r="E898" s="147"/>
      <c r="F898" s="147"/>
      <c r="H898" s="147"/>
      <c r="J898" s="148"/>
      <c r="K898" s="109"/>
    </row>
    <row r="899" spans="5:11" x14ac:dyDescent="0.2">
      <c r="E899" s="147"/>
      <c r="F899" s="147"/>
      <c r="H899" s="147"/>
      <c r="J899" s="148"/>
      <c r="K899" s="109"/>
    </row>
    <row r="900" spans="5:11" x14ac:dyDescent="0.2">
      <c r="E900" s="147"/>
      <c r="F900" s="147"/>
      <c r="H900" s="147"/>
      <c r="J900" s="148"/>
      <c r="K900" s="109"/>
    </row>
    <row r="901" spans="5:11" x14ac:dyDescent="0.2">
      <c r="E901" s="147"/>
      <c r="F901" s="147"/>
      <c r="H901" s="147"/>
      <c r="J901" s="148"/>
      <c r="K901" s="109"/>
    </row>
    <row r="902" spans="5:11" x14ac:dyDescent="0.2">
      <c r="E902" s="147"/>
      <c r="F902" s="147"/>
      <c r="H902" s="147"/>
      <c r="J902" s="148"/>
      <c r="K902" s="109"/>
    </row>
    <row r="903" spans="5:11" x14ac:dyDescent="0.2">
      <c r="E903" s="147"/>
      <c r="F903" s="147"/>
      <c r="H903" s="147"/>
      <c r="J903" s="148"/>
      <c r="K903" s="109"/>
    </row>
    <row r="904" spans="5:11" x14ac:dyDescent="0.2">
      <c r="E904" s="147"/>
      <c r="F904" s="147"/>
      <c r="H904" s="147"/>
      <c r="J904" s="148"/>
      <c r="K904" s="109"/>
    </row>
    <row r="905" spans="5:11" x14ac:dyDescent="0.2">
      <c r="E905" s="147"/>
      <c r="F905" s="147"/>
      <c r="H905" s="147"/>
      <c r="J905" s="148"/>
      <c r="K905" s="109"/>
    </row>
    <row r="906" spans="5:11" x14ac:dyDescent="0.2">
      <c r="E906" s="147"/>
      <c r="F906" s="147"/>
      <c r="H906" s="147"/>
      <c r="J906" s="148"/>
      <c r="K906" s="109"/>
    </row>
    <row r="907" spans="5:11" x14ac:dyDescent="0.2">
      <c r="E907" s="147"/>
      <c r="F907" s="147"/>
      <c r="H907" s="147"/>
      <c r="J907" s="148"/>
      <c r="K907" s="109"/>
    </row>
    <row r="908" spans="5:11" x14ac:dyDescent="0.2">
      <c r="E908" s="147"/>
      <c r="F908" s="147"/>
      <c r="H908" s="147"/>
      <c r="J908" s="148"/>
      <c r="K908" s="109"/>
    </row>
    <row r="909" spans="5:11" x14ac:dyDescent="0.2">
      <c r="E909" s="147"/>
      <c r="F909" s="147"/>
      <c r="H909" s="147"/>
      <c r="J909" s="148"/>
      <c r="K909" s="109"/>
    </row>
    <row r="910" spans="5:11" x14ac:dyDescent="0.2">
      <c r="E910" s="147"/>
      <c r="F910" s="147"/>
      <c r="H910" s="147"/>
      <c r="J910" s="148"/>
      <c r="K910" s="109"/>
    </row>
    <row r="911" spans="5:11" x14ac:dyDescent="0.2">
      <c r="E911" s="147"/>
      <c r="F911" s="147"/>
      <c r="H911" s="147"/>
      <c r="J911" s="148"/>
      <c r="K911" s="109"/>
    </row>
    <row r="912" spans="5:11" x14ac:dyDescent="0.2">
      <c r="E912" s="147"/>
      <c r="F912" s="147"/>
      <c r="H912" s="147"/>
      <c r="J912" s="148"/>
      <c r="K912" s="109"/>
    </row>
    <row r="913" spans="5:11" x14ac:dyDescent="0.2">
      <c r="E913" s="147"/>
      <c r="F913" s="147"/>
      <c r="H913" s="147"/>
      <c r="J913" s="148"/>
      <c r="K913" s="109"/>
    </row>
    <row r="914" spans="5:11" x14ac:dyDescent="0.2">
      <c r="E914" s="147"/>
      <c r="F914" s="147"/>
      <c r="H914" s="147"/>
      <c r="J914" s="148"/>
      <c r="K914" s="109"/>
    </row>
    <row r="915" spans="5:11" x14ac:dyDescent="0.2">
      <c r="E915" s="147"/>
      <c r="F915" s="147"/>
      <c r="H915" s="147"/>
      <c r="J915" s="148"/>
      <c r="K915" s="109"/>
    </row>
    <row r="916" spans="5:11" x14ac:dyDescent="0.2">
      <c r="E916" s="147"/>
      <c r="F916" s="147"/>
      <c r="H916" s="147"/>
      <c r="J916" s="148"/>
      <c r="K916" s="109"/>
    </row>
    <row r="917" spans="5:11" x14ac:dyDescent="0.2">
      <c r="E917" s="147"/>
      <c r="F917" s="147"/>
      <c r="H917" s="147"/>
      <c r="J917" s="148"/>
      <c r="K917" s="109"/>
    </row>
    <row r="918" spans="5:11" x14ac:dyDescent="0.2">
      <c r="E918" s="147"/>
      <c r="F918" s="147"/>
      <c r="H918" s="147"/>
      <c r="J918" s="148"/>
      <c r="K918" s="109"/>
    </row>
    <row r="919" spans="5:11" x14ac:dyDescent="0.2">
      <c r="E919" s="147"/>
      <c r="F919" s="147"/>
      <c r="H919" s="147"/>
      <c r="J919" s="148"/>
      <c r="K919" s="109"/>
    </row>
    <row r="920" spans="5:11" x14ac:dyDescent="0.2">
      <c r="E920" s="147"/>
      <c r="F920" s="147"/>
      <c r="H920" s="147"/>
      <c r="J920" s="148"/>
      <c r="K920" s="109"/>
    </row>
    <row r="921" spans="5:11" x14ac:dyDescent="0.2">
      <c r="E921" s="147"/>
      <c r="F921" s="147"/>
      <c r="H921" s="147"/>
      <c r="J921" s="148"/>
      <c r="K921" s="109"/>
    </row>
    <row r="922" spans="5:11" x14ac:dyDescent="0.2">
      <c r="E922" s="147"/>
      <c r="F922" s="147"/>
      <c r="H922" s="147"/>
      <c r="J922" s="148"/>
      <c r="K922" s="109"/>
    </row>
    <row r="923" spans="5:11" x14ac:dyDescent="0.2">
      <c r="E923" s="147"/>
      <c r="F923" s="147"/>
      <c r="H923" s="147"/>
      <c r="J923" s="148"/>
      <c r="K923" s="109"/>
    </row>
    <row r="924" spans="5:11" x14ac:dyDescent="0.2">
      <c r="E924" s="147"/>
      <c r="F924" s="147"/>
      <c r="H924" s="147"/>
      <c r="J924" s="148"/>
      <c r="K924" s="109"/>
    </row>
    <row r="925" spans="5:11" x14ac:dyDescent="0.2">
      <c r="E925" s="147"/>
      <c r="F925" s="147"/>
      <c r="H925" s="147"/>
      <c r="J925" s="148"/>
      <c r="K925" s="109"/>
    </row>
    <row r="926" spans="5:11" x14ac:dyDescent="0.2">
      <c r="E926" s="147"/>
      <c r="F926" s="147"/>
      <c r="H926" s="147"/>
      <c r="J926" s="148"/>
      <c r="K926" s="109"/>
    </row>
    <row r="927" spans="5:11" x14ac:dyDescent="0.2">
      <c r="E927" s="147"/>
      <c r="F927" s="147"/>
      <c r="H927" s="147"/>
      <c r="J927" s="148"/>
      <c r="K927" s="109"/>
    </row>
    <row r="928" spans="5:11" x14ac:dyDescent="0.2">
      <c r="E928" s="147"/>
      <c r="F928" s="147"/>
      <c r="H928" s="147"/>
      <c r="J928" s="148"/>
      <c r="K928" s="109"/>
    </row>
    <row r="929" spans="5:11" x14ac:dyDescent="0.2">
      <c r="E929" s="147"/>
      <c r="F929" s="147"/>
      <c r="H929" s="147"/>
      <c r="J929" s="148"/>
      <c r="K929" s="109"/>
    </row>
    <row r="930" spans="5:11" x14ac:dyDescent="0.2">
      <c r="E930" s="147"/>
      <c r="F930" s="147"/>
      <c r="H930" s="147"/>
      <c r="J930" s="148"/>
      <c r="K930" s="109"/>
    </row>
    <row r="931" spans="5:11" x14ac:dyDescent="0.2">
      <c r="E931" s="147"/>
      <c r="F931" s="147"/>
      <c r="H931" s="147"/>
      <c r="J931" s="148"/>
      <c r="K931" s="109"/>
    </row>
    <row r="932" spans="5:11" x14ac:dyDescent="0.2">
      <c r="E932" s="147"/>
      <c r="F932" s="147"/>
      <c r="H932" s="147"/>
      <c r="J932" s="148"/>
      <c r="K932" s="109"/>
    </row>
    <row r="933" spans="5:11" x14ac:dyDescent="0.2">
      <c r="E933" s="147"/>
      <c r="F933" s="147"/>
      <c r="H933" s="147"/>
      <c r="J933" s="148"/>
      <c r="K933" s="109"/>
    </row>
    <row r="934" spans="5:11" x14ac:dyDescent="0.2">
      <c r="E934" s="147"/>
      <c r="F934" s="147"/>
      <c r="H934" s="147"/>
      <c r="J934" s="148"/>
      <c r="K934" s="109"/>
    </row>
    <row r="935" spans="5:11" x14ac:dyDescent="0.2">
      <c r="E935" s="147"/>
      <c r="F935" s="147"/>
      <c r="H935" s="147"/>
      <c r="J935" s="148"/>
      <c r="K935" s="109"/>
    </row>
    <row r="936" spans="5:11" x14ac:dyDescent="0.2">
      <c r="E936" s="147"/>
      <c r="F936" s="147"/>
      <c r="H936" s="147"/>
      <c r="J936" s="148"/>
      <c r="K936" s="109"/>
    </row>
    <row r="937" spans="5:11" x14ac:dyDescent="0.2">
      <c r="E937" s="147"/>
      <c r="F937" s="147"/>
      <c r="H937" s="147"/>
      <c r="J937" s="148"/>
      <c r="K937" s="109"/>
    </row>
    <row r="938" spans="5:11" x14ac:dyDescent="0.2">
      <c r="E938" s="147"/>
      <c r="F938" s="147"/>
      <c r="H938" s="147"/>
      <c r="J938" s="148"/>
      <c r="K938" s="109"/>
    </row>
    <row r="939" spans="5:11" x14ac:dyDescent="0.2">
      <c r="E939" s="147"/>
      <c r="F939" s="147"/>
      <c r="H939" s="147"/>
      <c r="J939" s="148"/>
      <c r="K939" s="109"/>
    </row>
    <row r="940" spans="5:11" x14ac:dyDescent="0.2">
      <c r="E940" s="147"/>
      <c r="F940" s="147"/>
      <c r="H940" s="147"/>
      <c r="J940" s="148"/>
      <c r="K940" s="109"/>
    </row>
    <row r="941" spans="5:11" x14ac:dyDescent="0.2">
      <c r="E941" s="147"/>
      <c r="F941" s="147"/>
      <c r="H941" s="147"/>
      <c r="J941" s="148"/>
      <c r="K941" s="109"/>
    </row>
    <row r="942" spans="5:11" x14ac:dyDescent="0.2">
      <c r="E942" s="147"/>
      <c r="F942" s="147"/>
      <c r="H942" s="147"/>
      <c r="J942" s="148"/>
      <c r="K942" s="109"/>
    </row>
    <row r="943" spans="5:11" x14ac:dyDescent="0.2">
      <c r="E943" s="147"/>
      <c r="F943" s="147"/>
      <c r="H943" s="147"/>
      <c r="J943" s="148"/>
      <c r="K943" s="109"/>
    </row>
    <row r="944" spans="5:11" x14ac:dyDescent="0.2">
      <c r="E944" s="147"/>
      <c r="F944" s="147"/>
      <c r="H944" s="147"/>
      <c r="J944" s="148"/>
      <c r="K944" s="109"/>
    </row>
    <row r="945" spans="5:11" x14ac:dyDescent="0.2">
      <c r="E945" s="147"/>
      <c r="F945" s="147"/>
      <c r="H945" s="147"/>
      <c r="J945" s="148"/>
      <c r="K945" s="109"/>
    </row>
    <row r="946" spans="5:11" x14ac:dyDescent="0.2">
      <c r="E946" s="147"/>
      <c r="F946" s="147"/>
      <c r="H946" s="147"/>
      <c r="J946" s="148"/>
      <c r="K946" s="109"/>
    </row>
    <row r="947" spans="5:11" x14ac:dyDescent="0.2">
      <c r="E947" s="147"/>
      <c r="F947" s="147"/>
      <c r="H947" s="147"/>
      <c r="J947" s="148"/>
      <c r="K947" s="109"/>
    </row>
    <row r="948" spans="5:11" x14ac:dyDescent="0.2">
      <c r="E948" s="147"/>
      <c r="F948" s="147"/>
      <c r="H948" s="147"/>
      <c r="J948" s="148"/>
      <c r="K948" s="109"/>
    </row>
    <row r="949" spans="5:11" x14ac:dyDescent="0.2">
      <c r="E949" s="147"/>
      <c r="F949" s="147"/>
      <c r="H949" s="147"/>
      <c r="J949" s="148"/>
      <c r="K949" s="109"/>
    </row>
    <row r="950" spans="5:11" x14ac:dyDescent="0.2">
      <c r="E950" s="147"/>
      <c r="F950" s="147"/>
      <c r="H950" s="147"/>
      <c r="J950" s="148"/>
      <c r="K950" s="109"/>
    </row>
    <row r="951" spans="5:11" x14ac:dyDescent="0.2">
      <c r="E951" s="147"/>
      <c r="F951" s="147"/>
      <c r="H951" s="147"/>
      <c r="J951" s="148"/>
      <c r="K951" s="109"/>
    </row>
    <row r="952" spans="5:11" x14ac:dyDescent="0.2">
      <c r="E952" s="147"/>
      <c r="F952" s="147"/>
      <c r="H952" s="147"/>
      <c r="J952" s="148"/>
      <c r="K952" s="109"/>
    </row>
    <row r="953" spans="5:11" x14ac:dyDescent="0.2">
      <c r="E953" s="147"/>
      <c r="F953" s="147"/>
      <c r="H953" s="147"/>
      <c r="J953" s="148"/>
      <c r="K953" s="109"/>
    </row>
    <row r="954" spans="5:11" x14ac:dyDescent="0.2">
      <c r="E954" s="147"/>
      <c r="F954" s="147"/>
      <c r="H954" s="147"/>
      <c r="J954" s="148"/>
      <c r="K954" s="109"/>
    </row>
    <row r="955" spans="5:11" x14ac:dyDescent="0.2">
      <c r="E955" s="147"/>
      <c r="F955" s="147"/>
      <c r="H955" s="147"/>
      <c r="J955" s="148"/>
      <c r="K955" s="109"/>
    </row>
    <row r="956" spans="5:11" x14ac:dyDescent="0.2">
      <c r="E956" s="147"/>
      <c r="F956" s="147"/>
      <c r="H956" s="147"/>
      <c r="J956" s="148"/>
      <c r="K956" s="109"/>
    </row>
    <row r="957" spans="5:11" x14ac:dyDescent="0.2">
      <c r="E957" s="147"/>
      <c r="F957" s="147"/>
      <c r="H957" s="147"/>
      <c r="J957" s="148"/>
      <c r="K957" s="109"/>
    </row>
    <row r="958" spans="5:11" x14ac:dyDescent="0.2">
      <c r="E958" s="147"/>
      <c r="F958" s="147"/>
      <c r="H958" s="147"/>
      <c r="J958" s="148"/>
      <c r="K958" s="109"/>
    </row>
    <row r="959" spans="5:11" x14ac:dyDescent="0.2">
      <c r="E959" s="147"/>
      <c r="F959" s="147"/>
      <c r="H959" s="147"/>
      <c r="J959" s="148"/>
      <c r="K959" s="109"/>
    </row>
    <row r="960" spans="5:11" x14ac:dyDescent="0.2">
      <c r="E960" s="147"/>
      <c r="F960" s="147"/>
      <c r="H960" s="147"/>
      <c r="J960" s="148"/>
      <c r="K960" s="109"/>
    </row>
    <row r="961" spans="5:11" x14ac:dyDescent="0.2">
      <c r="E961" s="147"/>
      <c r="F961" s="147"/>
      <c r="H961" s="147"/>
      <c r="J961" s="148"/>
      <c r="K961" s="109"/>
    </row>
    <row r="962" spans="5:11" x14ac:dyDescent="0.2">
      <c r="E962" s="147"/>
      <c r="F962" s="147"/>
      <c r="H962" s="147"/>
      <c r="J962" s="148"/>
      <c r="K962" s="109"/>
    </row>
    <row r="963" spans="5:11" x14ac:dyDescent="0.2">
      <c r="E963" s="147"/>
      <c r="F963" s="147"/>
      <c r="H963" s="147"/>
      <c r="J963" s="148"/>
      <c r="K963" s="109"/>
    </row>
    <row r="964" spans="5:11" x14ac:dyDescent="0.2">
      <c r="E964" s="147"/>
      <c r="F964" s="147"/>
      <c r="H964" s="147"/>
      <c r="J964" s="148"/>
      <c r="K964" s="109"/>
    </row>
    <row r="965" spans="5:11" x14ac:dyDescent="0.2">
      <c r="E965" s="147"/>
      <c r="F965" s="147"/>
      <c r="H965" s="147"/>
      <c r="J965" s="148"/>
      <c r="K965" s="109"/>
    </row>
    <row r="966" spans="5:11" x14ac:dyDescent="0.2">
      <c r="E966" s="147"/>
      <c r="F966" s="147"/>
      <c r="H966" s="147"/>
      <c r="J966" s="148"/>
      <c r="K966" s="109"/>
    </row>
    <row r="967" spans="5:11" x14ac:dyDescent="0.2">
      <c r="E967" s="147"/>
      <c r="F967" s="147"/>
      <c r="H967" s="147"/>
      <c r="J967" s="148"/>
      <c r="K967" s="109"/>
    </row>
    <row r="968" spans="5:11" x14ac:dyDescent="0.2">
      <c r="E968" s="147"/>
      <c r="F968" s="147"/>
      <c r="H968" s="147"/>
      <c r="J968" s="148"/>
      <c r="K968" s="109"/>
    </row>
    <row r="969" spans="5:11" x14ac:dyDescent="0.2">
      <c r="E969" s="147"/>
      <c r="F969" s="147"/>
      <c r="H969" s="147"/>
      <c r="J969" s="148"/>
      <c r="K969" s="109"/>
    </row>
    <row r="970" spans="5:11" x14ac:dyDescent="0.2">
      <c r="E970" s="147"/>
      <c r="F970" s="147"/>
      <c r="H970" s="147"/>
      <c r="J970" s="148"/>
      <c r="K970" s="109"/>
    </row>
    <row r="971" spans="5:11" x14ac:dyDescent="0.2">
      <c r="E971" s="147"/>
      <c r="F971" s="147"/>
      <c r="H971" s="147"/>
      <c r="J971" s="148"/>
      <c r="K971" s="109"/>
    </row>
    <row r="972" spans="5:11" x14ac:dyDescent="0.2">
      <c r="E972" s="147"/>
      <c r="F972" s="147"/>
      <c r="H972" s="147"/>
      <c r="J972" s="148"/>
      <c r="K972" s="109"/>
    </row>
    <row r="973" spans="5:11" x14ac:dyDescent="0.2">
      <c r="E973" s="147"/>
      <c r="F973" s="147"/>
      <c r="H973" s="147"/>
      <c r="J973" s="148"/>
      <c r="K973" s="109"/>
    </row>
    <row r="974" spans="5:11" x14ac:dyDescent="0.2">
      <c r="E974" s="147"/>
      <c r="F974" s="147"/>
      <c r="H974" s="147"/>
      <c r="J974" s="148"/>
      <c r="K974" s="109"/>
    </row>
    <row r="975" spans="5:11" x14ac:dyDescent="0.2">
      <c r="E975" s="147"/>
      <c r="F975" s="147"/>
      <c r="H975" s="147"/>
      <c r="J975" s="148"/>
      <c r="K975" s="109"/>
    </row>
    <row r="976" spans="5:11" x14ac:dyDescent="0.2">
      <c r="E976" s="147"/>
      <c r="F976" s="147"/>
      <c r="H976" s="147"/>
      <c r="J976" s="148"/>
      <c r="K976" s="109"/>
    </row>
    <row r="977" spans="5:11" x14ac:dyDescent="0.2">
      <c r="E977" s="147"/>
      <c r="F977" s="147"/>
      <c r="H977" s="147"/>
      <c r="J977" s="148"/>
      <c r="K977" s="109"/>
    </row>
    <row r="978" spans="5:11" x14ac:dyDescent="0.2">
      <c r="E978" s="147"/>
      <c r="F978" s="147"/>
      <c r="H978" s="147"/>
      <c r="J978" s="148"/>
      <c r="K978" s="109"/>
    </row>
    <row r="979" spans="5:11" x14ac:dyDescent="0.2">
      <c r="E979" s="147"/>
      <c r="F979" s="147"/>
      <c r="H979" s="147"/>
      <c r="J979" s="148"/>
      <c r="K979" s="109"/>
    </row>
    <row r="980" spans="5:11" x14ac:dyDescent="0.2">
      <c r="E980" s="147"/>
      <c r="F980" s="147"/>
      <c r="H980" s="147"/>
      <c r="J980" s="148"/>
      <c r="K980" s="109"/>
    </row>
    <row r="981" spans="5:11" x14ac:dyDescent="0.2">
      <c r="E981" s="147"/>
      <c r="F981" s="147"/>
      <c r="H981" s="147"/>
      <c r="J981" s="148"/>
      <c r="K981" s="109"/>
    </row>
    <row r="982" spans="5:11" x14ac:dyDescent="0.2">
      <c r="E982" s="147"/>
      <c r="F982" s="147"/>
      <c r="H982" s="147"/>
      <c r="J982" s="148"/>
      <c r="K982" s="109"/>
    </row>
    <row r="983" spans="5:11" x14ac:dyDescent="0.2">
      <c r="E983" s="147"/>
      <c r="F983" s="147"/>
      <c r="H983" s="147"/>
      <c r="J983" s="148"/>
      <c r="K983" s="109"/>
    </row>
    <row r="984" spans="5:11" x14ac:dyDescent="0.2">
      <c r="E984" s="147"/>
      <c r="F984" s="147"/>
      <c r="H984" s="147"/>
      <c r="J984" s="148"/>
      <c r="K984" s="109"/>
    </row>
    <row r="985" spans="5:11" x14ac:dyDescent="0.2">
      <c r="E985" s="147"/>
      <c r="F985" s="147"/>
      <c r="H985" s="147"/>
      <c r="J985" s="148"/>
      <c r="K985" s="109"/>
    </row>
    <row r="986" spans="5:11" x14ac:dyDescent="0.2">
      <c r="E986" s="147"/>
      <c r="F986" s="147"/>
      <c r="H986" s="147"/>
      <c r="J986" s="148"/>
      <c r="K986" s="109"/>
    </row>
    <row r="987" spans="5:11" x14ac:dyDescent="0.2">
      <c r="E987" s="147"/>
      <c r="F987" s="147"/>
      <c r="H987" s="147"/>
      <c r="J987" s="148"/>
      <c r="K987" s="109"/>
    </row>
    <row r="988" spans="5:11" x14ac:dyDescent="0.2">
      <c r="E988" s="147"/>
      <c r="F988" s="147"/>
      <c r="H988" s="147"/>
      <c r="J988" s="148"/>
      <c r="K988" s="109"/>
    </row>
    <row r="989" spans="5:11" x14ac:dyDescent="0.2">
      <c r="E989" s="147"/>
      <c r="F989" s="147"/>
      <c r="H989" s="147"/>
      <c r="J989" s="148"/>
      <c r="K989" s="109"/>
    </row>
    <row r="990" spans="5:11" x14ac:dyDescent="0.2">
      <c r="E990" s="147"/>
      <c r="F990" s="147"/>
      <c r="H990" s="147"/>
      <c r="J990" s="148"/>
      <c r="K990" s="109"/>
    </row>
    <row r="991" spans="5:11" x14ac:dyDescent="0.2">
      <c r="E991" s="147"/>
      <c r="F991" s="147"/>
      <c r="H991" s="147"/>
      <c r="J991" s="148"/>
      <c r="K991" s="109"/>
    </row>
    <row r="992" spans="5:11" x14ac:dyDescent="0.2">
      <c r="E992" s="147"/>
      <c r="F992" s="147"/>
      <c r="H992" s="147"/>
      <c r="J992" s="148"/>
      <c r="K992" s="109"/>
    </row>
    <row r="993" spans="5:11" x14ac:dyDescent="0.2">
      <c r="E993" s="147"/>
      <c r="F993" s="147"/>
      <c r="H993" s="147"/>
      <c r="J993" s="148"/>
      <c r="K993" s="109"/>
    </row>
    <row r="994" spans="5:11" x14ac:dyDescent="0.2">
      <c r="E994" s="147"/>
      <c r="F994" s="147"/>
      <c r="H994" s="147"/>
      <c r="J994" s="148"/>
      <c r="K994" s="109"/>
    </row>
    <row r="995" spans="5:11" x14ac:dyDescent="0.2">
      <c r="E995" s="147"/>
      <c r="F995" s="147"/>
      <c r="H995" s="147"/>
      <c r="J995" s="148"/>
      <c r="K995" s="109"/>
    </row>
    <row r="996" spans="5:11" x14ac:dyDescent="0.2">
      <c r="E996" s="147"/>
      <c r="F996" s="147"/>
      <c r="H996" s="147"/>
      <c r="J996" s="148"/>
      <c r="K996" s="109"/>
    </row>
    <row r="997" spans="5:11" x14ac:dyDescent="0.2">
      <c r="E997" s="147"/>
      <c r="F997" s="147"/>
      <c r="H997" s="147"/>
      <c r="J997" s="148"/>
      <c r="K997" s="109"/>
    </row>
    <row r="998" spans="5:11" x14ac:dyDescent="0.2">
      <c r="E998" s="147"/>
      <c r="F998" s="147"/>
      <c r="H998" s="147"/>
      <c r="J998" s="148"/>
      <c r="K998" s="109"/>
    </row>
    <row r="999" spans="5:11" x14ac:dyDescent="0.2">
      <c r="E999" s="147"/>
      <c r="F999" s="147"/>
      <c r="H999" s="147"/>
      <c r="J999" s="148"/>
      <c r="K999" s="109"/>
    </row>
    <row r="1000" spans="5:11" x14ac:dyDescent="0.2">
      <c r="E1000" s="147"/>
      <c r="F1000" s="147"/>
      <c r="H1000" s="147"/>
      <c r="J1000" s="148"/>
      <c r="K1000" s="109"/>
    </row>
    <row r="1001" spans="5:11" x14ac:dyDescent="0.2">
      <c r="E1001" s="147"/>
      <c r="F1001" s="147"/>
      <c r="H1001" s="147"/>
      <c r="J1001" s="148"/>
      <c r="K1001" s="109"/>
    </row>
    <row r="1002" spans="5:11" x14ac:dyDescent="0.2">
      <c r="E1002" s="147"/>
      <c r="F1002" s="147"/>
      <c r="H1002" s="147"/>
      <c r="J1002" s="148"/>
      <c r="K1002" s="109"/>
    </row>
    <row r="1003" spans="5:11" x14ac:dyDescent="0.2">
      <c r="E1003" s="147"/>
      <c r="F1003" s="147"/>
      <c r="H1003" s="147"/>
      <c r="J1003" s="148"/>
      <c r="K1003" s="109"/>
    </row>
    <row r="1004" spans="5:11" x14ac:dyDescent="0.2">
      <c r="E1004" s="147"/>
      <c r="F1004" s="147"/>
      <c r="H1004" s="147"/>
      <c r="J1004" s="148"/>
      <c r="K1004" s="109"/>
    </row>
    <row r="1005" spans="5:11" x14ac:dyDescent="0.2">
      <c r="E1005" s="147"/>
      <c r="F1005" s="147"/>
      <c r="H1005" s="147"/>
      <c r="J1005" s="148"/>
      <c r="K1005" s="109"/>
    </row>
    <row r="1006" spans="5:11" x14ac:dyDescent="0.2">
      <c r="E1006" s="147"/>
      <c r="F1006" s="147"/>
      <c r="H1006" s="147"/>
      <c r="J1006" s="148"/>
      <c r="K1006" s="109"/>
    </row>
    <row r="1007" spans="5:11" x14ac:dyDescent="0.2">
      <c r="E1007" s="147"/>
      <c r="F1007" s="147"/>
      <c r="H1007" s="147"/>
      <c r="J1007" s="148"/>
      <c r="K1007" s="109"/>
    </row>
    <row r="1008" spans="5:11" x14ac:dyDescent="0.2">
      <c r="E1008" s="147"/>
      <c r="F1008" s="147"/>
      <c r="H1008" s="147"/>
      <c r="J1008" s="148"/>
      <c r="K1008" s="109"/>
    </row>
    <row r="1009" spans="5:11" x14ac:dyDescent="0.2">
      <c r="E1009" s="147"/>
      <c r="F1009" s="147"/>
      <c r="H1009" s="147"/>
      <c r="J1009" s="148"/>
      <c r="K1009" s="109"/>
    </row>
    <row r="1010" spans="5:11" x14ac:dyDescent="0.2">
      <c r="E1010" s="147"/>
      <c r="F1010" s="147"/>
      <c r="H1010" s="147"/>
      <c r="J1010" s="148"/>
      <c r="K1010" s="109"/>
    </row>
    <row r="1011" spans="5:11" x14ac:dyDescent="0.2">
      <c r="E1011" s="147"/>
      <c r="F1011" s="147"/>
      <c r="H1011" s="147"/>
      <c r="J1011" s="148"/>
      <c r="K1011" s="109"/>
    </row>
    <row r="1012" spans="5:11" x14ac:dyDescent="0.2">
      <c r="E1012" s="147"/>
      <c r="F1012" s="147"/>
      <c r="H1012" s="147"/>
      <c r="J1012" s="148"/>
      <c r="K1012" s="109"/>
    </row>
    <row r="1013" spans="5:11" x14ac:dyDescent="0.2">
      <c r="E1013" s="147"/>
      <c r="F1013" s="147"/>
      <c r="H1013" s="147"/>
      <c r="J1013" s="148"/>
      <c r="K1013" s="109"/>
    </row>
    <row r="1014" spans="5:11" x14ac:dyDescent="0.2">
      <c r="E1014" s="147"/>
      <c r="F1014" s="147"/>
      <c r="H1014" s="147"/>
      <c r="J1014" s="148"/>
      <c r="K1014" s="109"/>
    </row>
    <row r="1015" spans="5:11" x14ac:dyDescent="0.2">
      <c r="E1015" s="147"/>
      <c r="F1015" s="147"/>
      <c r="H1015" s="147"/>
      <c r="J1015" s="148"/>
      <c r="K1015" s="109"/>
    </row>
    <row r="1016" spans="5:11" x14ac:dyDescent="0.2">
      <c r="E1016" s="147"/>
      <c r="F1016" s="147"/>
      <c r="H1016" s="147"/>
      <c r="J1016" s="148"/>
      <c r="K1016" s="109"/>
    </row>
    <row r="1017" spans="5:11" x14ac:dyDescent="0.2">
      <c r="E1017" s="147"/>
      <c r="F1017" s="147"/>
      <c r="H1017" s="147"/>
      <c r="J1017" s="148"/>
      <c r="K1017" s="109"/>
    </row>
    <row r="1018" spans="5:11" x14ac:dyDescent="0.2">
      <c r="E1018" s="147"/>
      <c r="F1018" s="147"/>
      <c r="H1018" s="147"/>
      <c r="J1018" s="148"/>
      <c r="K1018" s="109"/>
    </row>
    <row r="1019" spans="5:11" x14ac:dyDescent="0.2">
      <c r="E1019" s="147"/>
      <c r="F1019" s="147"/>
      <c r="H1019" s="147"/>
      <c r="J1019" s="148"/>
      <c r="K1019" s="109"/>
    </row>
    <row r="1020" spans="5:11" x14ac:dyDescent="0.2">
      <c r="E1020" s="147"/>
      <c r="F1020" s="147"/>
      <c r="H1020" s="147"/>
      <c r="J1020" s="148"/>
      <c r="K1020" s="109"/>
    </row>
    <row r="1021" spans="5:11" x14ac:dyDescent="0.2">
      <c r="E1021" s="147"/>
      <c r="F1021" s="147"/>
      <c r="H1021" s="147"/>
      <c r="J1021" s="148"/>
      <c r="K1021" s="109"/>
    </row>
    <row r="1022" spans="5:11" x14ac:dyDescent="0.2">
      <c r="E1022" s="147"/>
      <c r="F1022" s="147"/>
      <c r="H1022" s="147"/>
      <c r="J1022" s="148"/>
      <c r="K1022" s="109"/>
    </row>
    <row r="1023" spans="5:11" x14ac:dyDescent="0.2">
      <c r="E1023" s="147"/>
      <c r="F1023" s="147"/>
      <c r="H1023" s="147"/>
      <c r="J1023" s="148"/>
      <c r="K1023" s="109"/>
    </row>
    <row r="1024" spans="5:11" x14ac:dyDescent="0.2">
      <c r="E1024" s="147"/>
      <c r="F1024" s="147"/>
      <c r="H1024" s="147"/>
      <c r="J1024" s="148"/>
      <c r="K1024" s="109"/>
    </row>
    <row r="1025" spans="5:11" x14ac:dyDescent="0.2">
      <c r="E1025" s="147"/>
      <c r="F1025" s="147"/>
      <c r="H1025" s="147"/>
      <c r="J1025" s="148"/>
      <c r="K1025" s="109"/>
    </row>
    <row r="1026" spans="5:11" x14ac:dyDescent="0.2">
      <c r="E1026" s="147"/>
      <c r="F1026" s="147"/>
      <c r="H1026" s="147"/>
      <c r="J1026" s="148"/>
      <c r="K1026" s="109"/>
    </row>
    <row r="1027" spans="5:11" x14ac:dyDescent="0.2">
      <c r="E1027" s="147"/>
      <c r="F1027" s="147"/>
      <c r="H1027" s="147"/>
      <c r="J1027" s="148"/>
      <c r="K1027" s="109"/>
    </row>
    <row r="1028" spans="5:11" x14ac:dyDescent="0.2">
      <c r="E1028" s="147"/>
      <c r="F1028" s="147"/>
      <c r="H1028" s="147"/>
      <c r="J1028" s="148"/>
      <c r="K1028" s="109"/>
    </row>
    <row r="1029" spans="5:11" x14ac:dyDescent="0.2">
      <c r="E1029" s="147"/>
      <c r="F1029" s="147"/>
      <c r="H1029" s="147"/>
      <c r="J1029" s="148"/>
      <c r="K1029" s="109"/>
    </row>
    <row r="1030" spans="5:11" x14ac:dyDescent="0.2">
      <c r="E1030" s="147"/>
      <c r="F1030" s="147"/>
      <c r="H1030" s="147"/>
      <c r="J1030" s="148"/>
      <c r="K1030" s="109"/>
    </row>
    <row r="1031" spans="5:11" x14ac:dyDescent="0.2">
      <c r="E1031" s="147"/>
      <c r="F1031" s="147"/>
      <c r="H1031" s="147"/>
      <c r="J1031" s="148"/>
      <c r="K1031" s="109"/>
    </row>
    <row r="1032" spans="5:11" x14ac:dyDescent="0.2">
      <c r="E1032" s="147"/>
      <c r="F1032" s="147"/>
      <c r="H1032" s="147"/>
      <c r="J1032" s="148"/>
      <c r="K1032" s="109"/>
    </row>
    <row r="1033" spans="5:11" x14ac:dyDescent="0.2">
      <c r="E1033" s="147"/>
      <c r="F1033" s="147"/>
      <c r="H1033" s="147"/>
      <c r="J1033" s="148"/>
      <c r="K1033" s="109"/>
    </row>
    <row r="1034" spans="5:11" x14ac:dyDescent="0.2">
      <c r="E1034" s="147"/>
      <c r="F1034" s="147"/>
      <c r="H1034" s="147"/>
      <c r="J1034" s="148"/>
      <c r="K1034" s="109"/>
    </row>
    <row r="1035" spans="5:11" x14ac:dyDescent="0.2">
      <c r="E1035" s="147"/>
      <c r="F1035" s="147"/>
      <c r="H1035" s="147"/>
      <c r="J1035" s="148"/>
      <c r="K1035" s="109"/>
    </row>
    <row r="1036" spans="5:11" x14ac:dyDescent="0.2">
      <c r="E1036" s="147"/>
      <c r="F1036" s="147"/>
      <c r="H1036" s="147"/>
      <c r="J1036" s="148"/>
      <c r="K1036" s="109"/>
    </row>
    <row r="1037" spans="5:11" x14ac:dyDescent="0.2">
      <c r="E1037" s="147"/>
      <c r="F1037" s="147"/>
      <c r="H1037" s="147"/>
      <c r="J1037" s="148"/>
      <c r="K1037" s="109"/>
    </row>
    <row r="1038" spans="5:11" x14ac:dyDescent="0.2">
      <c r="E1038" s="147"/>
      <c r="F1038" s="147"/>
      <c r="H1038" s="147"/>
      <c r="J1038" s="148"/>
      <c r="K1038" s="109"/>
    </row>
    <row r="1039" spans="5:11" x14ac:dyDescent="0.2">
      <c r="E1039" s="147"/>
      <c r="F1039" s="147"/>
      <c r="H1039" s="147"/>
      <c r="J1039" s="148"/>
      <c r="K1039" s="109"/>
    </row>
    <row r="1040" spans="5:11" x14ac:dyDescent="0.2">
      <c r="E1040" s="147"/>
      <c r="F1040" s="147"/>
      <c r="H1040" s="147"/>
      <c r="J1040" s="148"/>
      <c r="K1040" s="109"/>
    </row>
    <row r="1041" spans="5:11" x14ac:dyDescent="0.2">
      <c r="E1041" s="147"/>
      <c r="F1041" s="147"/>
      <c r="H1041" s="147"/>
      <c r="J1041" s="148"/>
      <c r="K1041" s="109"/>
    </row>
    <row r="1042" spans="5:11" x14ac:dyDescent="0.2">
      <c r="E1042" s="147"/>
      <c r="F1042" s="147"/>
      <c r="H1042" s="147"/>
      <c r="J1042" s="148"/>
      <c r="K1042" s="109"/>
    </row>
    <row r="1043" spans="5:11" x14ac:dyDescent="0.2">
      <c r="E1043" s="147"/>
      <c r="F1043" s="147"/>
      <c r="H1043" s="147"/>
      <c r="J1043" s="148"/>
      <c r="K1043" s="109"/>
    </row>
    <row r="1044" spans="5:11" x14ac:dyDescent="0.2">
      <c r="E1044" s="147"/>
      <c r="F1044" s="147"/>
      <c r="H1044" s="147"/>
      <c r="J1044" s="148"/>
      <c r="K1044" s="109"/>
    </row>
    <row r="1045" spans="5:11" x14ac:dyDescent="0.2">
      <c r="E1045" s="147"/>
      <c r="F1045" s="147"/>
      <c r="H1045" s="147"/>
      <c r="J1045" s="148"/>
      <c r="K1045" s="109"/>
    </row>
    <row r="1046" spans="5:11" x14ac:dyDescent="0.2">
      <c r="E1046" s="147"/>
      <c r="F1046" s="147"/>
      <c r="H1046" s="147"/>
      <c r="J1046" s="148"/>
      <c r="K1046" s="109"/>
    </row>
    <row r="1047" spans="5:11" x14ac:dyDescent="0.2">
      <c r="E1047" s="147"/>
      <c r="F1047" s="147"/>
      <c r="H1047" s="147"/>
      <c r="J1047" s="148"/>
      <c r="K1047" s="109"/>
    </row>
    <row r="1048" spans="5:11" x14ac:dyDescent="0.2">
      <c r="E1048" s="147"/>
      <c r="F1048" s="147"/>
      <c r="H1048" s="147"/>
      <c r="J1048" s="148"/>
      <c r="K1048" s="109"/>
    </row>
    <row r="1049" spans="5:11" x14ac:dyDescent="0.2">
      <c r="E1049" s="147"/>
      <c r="F1049" s="147"/>
      <c r="H1049" s="147"/>
      <c r="J1049" s="148"/>
      <c r="K1049" s="109"/>
    </row>
    <row r="1050" spans="5:11" x14ac:dyDescent="0.2">
      <c r="E1050" s="147"/>
      <c r="F1050" s="147"/>
      <c r="H1050" s="147"/>
      <c r="J1050" s="148"/>
      <c r="K1050" s="109"/>
    </row>
    <row r="1051" spans="5:11" x14ac:dyDescent="0.2">
      <c r="E1051" s="147"/>
      <c r="F1051" s="147"/>
      <c r="H1051" s="147"/>
      <c r="J1051" s="148"/>
      <c r="K1051" s="109"/>
    </row>
    <row r="1052" spans="5:11" x14ac:dyDescent="0.2">
      <c r="E1052" s="147"/>
      <c r="F1052" s="147"/>
      <c r="H1052" s="147"/>
      <c r="J1052" s="148"/>
      <c r="K1052" s="109"/>
    </row>
    <row r="1053" spans="5:11" x14ac:dyDescent="0.2">
      <c r="E1053" s="147"/>
      <c r="F1053" s="147"/>
      <c r="H1053" s="147"/>
      <c r="J1053" s="148"/>
      <c r="K1053" s="109"/>
    </row>
    <row r="1054" spans="5:11" x14ac:dyDescent="0.2">
      <c r="E1054" s="147"/>
      <c r="F1054" s="147"/>
      <c r="H1054" s="147"/>
      <c r="J1054" s="148"/>
      <c r="K1054" s="109"/>
    </row>
    <row r="1055" spans="5:11" x14ac:dyDescent="0.2">
      <c r="E1055" s="147"/>
      <c r="F1055" s="147"/>
      <c r="H1055" s="147"/>
      <c r="J1055" s="148"/>
      <c r="K1055" s="109"/>
    </row>
    <row r="1056" spans="5:11" x14ac:dyDescent="0.2">
      <c r="E1056" s="147"/>
      <c r="F1056" s="147"/>
      <c r="H1056" s="147"/>
      <c r="J1056" s="148"/>
      <c r="K1056" s="109"/>
    </row>
    <row r="1057" spans="5:11" x14ac:dyDescent="0.2">
      <c r="E1057" s="147"/>
      <c r="F1057" s="147"/>
      <c r="H1057" s="147"/>
      <c r="J1057" s="148"/>
      <c r="K1057" s="109"/>
    </row>
    <row r="1058" spans="5:11" x14ac:dyDescent="0.2">
      <c r="E1058" s="147"/>
      <c r="F1058" s="147"/>
      <c r="H1058" s="147"/>
      <c r="J1058" s="148"/>
      <c r="K1058" s="109"/>
    </row>
    <row r="1059" spans="5:11" x14ac:dyDescent="0.2">
      <c r="E1059" s="147"/>
      <c r="F1059" s="147"/>
      <c r="H1059" s="147"/>
      <c r="J1059" s="148"/>
      <c r="K1059" s="109"/>
    </row>
    <row r="1060" spans="5:11" x14ac:dyDescent="0.2">
      <c r="E1060" s="147"/>
      <c r="F1060" s="147"/>
      <c r="H1060" s="147"/>
      <c r="J1060" s="148"/>
      <c r="K1060" s="109"/>
    </row>
    <row r="1061" spans="5:11" x14ac:dyDescent="0.2">
      <c r="E1061" s="147"/>
      <c r="F1061" s="147"/>
      <c r="H1061" s="147"/>
      <c r="J1061" s="148"/>
      <c r="K1061" s="109"/>
    </row>
    <row r="1062" spans="5:11" x14ac:dyDescent="0.2">
      <c r="E1062" s="147"/>
      <c r="F1062" s="147"/>
      <c r="H1062" s="147"/>
      <c r="J1062" s="148"/>
      <c r="K1062" s="109"/>
    </row>
    <row r="1063" spans="5:11" x14ac:dyDescent="0.2">
      <c r="E1063" s="147"/>
      <c r="F1063" s="147"/>
      <c r="H1063" s="147"/>
      <c r="J1063" s="148"/>
      <c r="K1063" s="109"/>
    </row>
    <row r="1064" spans="5:11" x14ac:dyDescent="0.2">
      <c r="E1064" s="147"/>
      <c r="F1064" s="147"/>
      <c r="H1064" s="147"/>
      <c r="J1064" s="148"/>
      <c r="K1064" s="109"/>
    </row>
    <row r="1065" spans="5:11" x14ac:dyDescent="0.2">
      <c r="E1065" s="147"/>
      <c r="F1065" s="147"/>
      <c r="H1065" s="147"/>
      <c r="J1065" s="148"/>
      <c r="K1065" s="109"/>
    </row>
    <row r="1066" spans="5:11" x14ac:dyDescent="0.2">
      <c r="E1066" s="147"/>
      <c r="F1066" s="147"/>
      <c r="H1066" s="147"/>
      <c r="J1066" s="148"/>
      <c r="K1066" s="109"/>
    </row>
    <row r="1067" spans="5:11" x14ac:dyDescent="0.2">
      <c r="E1067" s="147"/>
      <c r="F1067" s="147"/>
      <c r="H1067" s="147"/>
      <c r="J1067" s="148"/>
      <c r="K1067" s="109"/>
    </row>
    <row r="1068" spans="5:11" x14ac:dyDescent="0.2">
      <c r="E1068" s="147"/>
      <c r="F1068" s="147"/>
      <c r="H1068" s="147"/>
      <c r="J1068" s="148"/>
      <c r="K1068" s="109"/>
    </row>
    <row r="1069" spans="5:11" x14ac:dyDescent="0.2">
      <c r="E1069" s="147"/>
      <c r="F1069" s="147"/>
      <c r="H1069" s="147"/>
      <c r="J1069" s="148"/>
      <c r="K1069" s="109"/>
    </row>
    <row r="1070" spans="5:11" x14ac:dyDescent="0.2">
      <c r="E1070" s="147"/>
      <c r="F1070" s="147"/>
      <c r="H1070" s="147"/>
      <c r="J1070" s="148"/>
      <c r="K1070" s="109"/>
    </row>
    <row r="1071" spans="5:11" x14ac:dyDescent="0.2">
      <c r="E1071" s="147"/>
      <c r="F1071" s="147"/>
      <c r="H1071" s="147"/>
      <c r="J1071" s="148"/>
      <c r="K1071" s="109"/>
    </row>
    <row r="1072" spans="5:11" x14ac:dyDescent="0.2">
      <c r="E1072" s="147"/>
      <c r="F1072" s="147"/>
      <c r="H1072" s="147"/>
      <c r="J1072" s="148"/>
      <c r="K1072" s="109"/>
    </row>
    <row r="1073" spans="5:11" x14ac:dyDescent="0.2">
      <c r="E1073" s="147"/>
      <c r="F1073" s="147"/>
      <c r="H1073" s="147"/>
      <c r="J1073" s="148"/>
      <c r="K1073" s="109"/>
    </row>
    <row r="1074" spans="5:11" x14ac:dyDescent="0.2">
      <c r="E1074" s="147"/>
      <c r="F1074" s="147"/>
      <c r="H1074" s="147"/>
      <c r="J1074" s="148"/>
      <c r="K1074" s="109"/>
    </row>
    <row r="1075" spans="5:11" x14ac:dyDescent="0.2">
      <c r="E1075" s="147"/>
      <c r="F1075" s="147"/>
      <c r="H1075" s="147"/>
      <c r="J1075" s="148"/>
      <c r="K1075" s="109"/>
    </row>
    <row r="1076" spans="5:11" x14ac:dyDescent="0.2">
      <c r="E1076" s="147"/>
      <c r="F1076" s="147"/>
      <c r="H1076" s="147"/>
      <c r="J1076" s="148"/>
      <c r="K1076" s="109"/>
    </row>
    <row r="1077" spans="5:11" x14ac:dyDescent="0.2">
      <c r="E1077" s="147"/>
      <c r="F1077" s="147"/>
      <c r="H1077" s="147"/>
      <c r="J1077" s="148"/>
      <c r="K1077" s="109"/>
    </row>
    <row r="1078" spans="5:11" x14ac:dyDescent="0.2">
      <c r="E1078" s="147"/>
      <c r="F1078" s="147"/>
      <c r="H1078" s="147"/>
      <c r="J1078" s="148"/>
      <c r="K1078" s="109"/>
    </row>
    <row r="1079" spans="5:11" x14ac:dyDescent="0.2">
      <c r="E1079" s="147"/>
      <c r="F1079" s="147"/>
      <c r="H1079" s="147"/>
      <c r="J1079" s="148"/>
      <c r="K1079" s="109"/>
    </row>
    <row r="1080" spans="5:11" x14ac:dyDescent="0.2">
      <c r="E1080" s="147"/>
      <c r="F1080" s="147"/>
      <c r="H1080" s="147"/>
      <c r="J1080" s="148"/>
      <c r="K1080" s="109"/>
    </row>
    <row r="1081" spans="5:11" x14ac:dyDescent="0.2">
      <c r="E1081" s="147"/>
      <c r="F1081" s="147"/>
      <c r="H1081" s="147"/>
      <c r="J1081" s="148"/>
      <c r="K1081" s="109"/>
    </row>
    <row r="1082" spans="5:11" x14ac:dyDescent="0.2">
      <c r="E1082" s="147"/>
      <c r="F1082" s="147"/>
      <c r="H1082" s="147"/>
      <c r="J1082" s="148"/>
      <c r="K1082" s="109"/>
    </row>
    <row r="1083" spans="5:11" x14ac:dyDescent="0.2">
      <c r="E1083" s="147"/>
      <c r="F1083" s="147"/>
      <c r="H1083" s="147"/>
      <c r="J1083" s="148"/>
      <c r="K1083" s="109"/>
    </row>
    <row r="1084" spans="5:11" x14ac:dyDescent="0.2">
      <c r="E1084" s="147"/>
      <c r="F1084" s="147"/>
      <c r="H1084" s="147"/>
      <c r="J1084" s="148"/>
      <c r="K1084" s="109"/>
    </row>
    <row r="1085" spans="5:11" x14ac:dyDescent="0.2">
      <c r="E1085" s="147"/>
      <c r="F1085" s="147"/>
      <c r="H1085" s="147"/>
      <c r="J1085" s="148"/>
      <c r="K1085" s="109"/>
    </row>
    <row r="1086" spans="5:11" x14ac:dyDescent="0.2">
      <c r="E1086" s="147"/>
      <c r="F1086" s="147"/>
      <c r="H1086" s="147"/>
      <c r="J1086" s="148"/>
      <c r="K1086" s="109"/>
    </row>
    <row r="1087" spans="5:11" x14ac:dyDescent="0.2">
      <c r="E1087" s="147"/>
      <c r="F1087" s="147"/>
      <c r="H1087" s="147"/>
      <c r="J1087" s="148"/>
      <c r="K1087" s="109"/>
    </row>
    <row r="1088" spans="5:11" x14ac:dyDescent="0.2">
      <c r="E1088" s="147"/>
      <c r="F1088" s="147"/>
      <c r="H1088" s="147"/>
      <c r="J1088" s="148"/>
      <c r="K1088" s="109"/>
    </row>
    <row r="1089" spans="5:11" x14ac:dyDescent="0.2">
      <c r="E1089" s="147"/>
      <c r="F1089" s="147"/>
      <c r="H1089" s="147"/>
      <c r="J1089" s="148"/>
      <c r="K1089" s="109"/>
    </row>
    <row r="1090" spans="5:11" x14ac:dyDescent="0.2">
      <c r="E1090" s="147"/>
      <c r="F1090" s="147"/>
      <c r="H1090" s="147"/>
      <c r="J1090" s="148"/>
      <c r="K1090" s="109"/>
    </row>
    <row r="1091" spans="5:11" x14ac:dyDescent="0.2">
      <c r="E1091" s="147"/>
      <c r="F1091" s="147"/>
      <c r="H1091" s="147"/>
      <c r="J1091" s="148"/>
      <c r="K1091" s="109"/>
    </row>
    <row r="1092" spans="5:11" x14ac:dyDescent="0.2">
      <c r="E1092" s="147"/>
      <c r="F1092" s="147"/>
      <c r="H1092" s="147"/>
      <c r="J1092" s="148"/>
      <c r="K1092" s="109"/>
    </row>
    <row r="1093" spans="5:11" x14ac:dyDescent="0.2">
      <c r="E1093" s="147"/>
      <c r="F1093" s="147"/>
      <c r="H1093" s="147"/>
      <c r="J1093" s="148"/>
      <c r="K1093" s="109"/>
    </row>
    <row r="1094" spans="5:11" x14ac:dyDescent="0.2">
      <c r="E1094" s="147"/>
      <c r="F1094" s="147"/>
      <c r="H1094" s="147"/>
      <c r="J1094" s="148"/>
      <c r="K1094" s="109"/>
    </row>
    <row r="1095" spans="5:11" x14ac:dyDescent="0.2">
      <c r="E1095" s="147"/>
      <c r="F1095" s="147"/>
      <c r="H1095" s="147"/>
      <c r="J1095" s="148"/>
      <c r="K1095" s="109"/>
    </row>
    <row r="1096" spans="5:11" x14ac:dyDescent="0.2">
      <c r="E1096" s="147"/>
      <c r="F1096" s="147"/>
      <c r="H1096" s="147"/>
      <c r="J1096" s="148"/>
      <c r="K1096" s="109"/>
    </row>
    <row r="1097" spans="5:11" x14ac:dyDescent="0.2">
      <c r="E1097" s="147"/>
      <c r="F1097" s="147"/>
      <c r="H1097" s="147"/>
      <c r="J1097" s="148"/>
      <c r="K1097" s="109"/>
    </row>
    <row r="1098" spans="5:11" x14ac:dyDescent="0.2">
      <c r="E1098" s="147"/>
      <c r="F1098" s="147"/>
      <c r="H1098" s="147"/>
      <c r="J1098" s="148"/>
      <c r="K1098" s="109"/>
    </row>
    <row r="1099" spans="5:11" x14ac:dyDescent="0.2">
      <c r="E1099" s="147"/>
      <c r="F1099" s="147"/>
      <c r="H1099" s="147"/>
      <c r="J1099" s="148"/>
      <c r="K1099" s="109"/>
    </row>
    <row r="1100" spans="5:11" x14ac:dyDescent="0.2">
      <c r="E1100" s="147"/>
      <c r="F1100" s="147"/>
      <c r="H1100" s="147"/>
      <c r="J1100" s="148"/>
      <c r="K1100" s="109"/>
    </row>
    <row r="1101" spans="5:11" x14ac:dyDescent="0.2">
      <c r="E1101" s="147"/>
      <c r="F1101" s="147"/>
      <c r="H1101" s="147"/>
      <c r="J1101" s="148"/>
      <c r="K1101" s="109"/>
    </row>
    <row r="1102" spans="5:11" x14ac:dyDescent="0.2">
      <c r="E1102" s="147"/>
      <c r="F1102" s="147"/>
      <c r="H1102" s="147"/>
      <c r="J1102" s="148"/>
      <c r="K1102" s="109"/>
    </row>
    <row r="1103" spans="5:11" x14ac:dyDescent="0.2">
      <c r="E1103" s="147"/>
      <c r="F1103" s="147"/>
      <c r="H1103" s="147"/>
      <c r="J1103" s="148"/>
      <c r="K1103" s="109"/>
    </row>
    <row r="1104" spans="5:11" x14ac:dyDescent="0.2">
      <c r="E1104" s="147"/>
      <c r="F1104" s="147"/>
      <c r="H1104" s="147"/>
      <c r="J1104" s="148"/>
      <c r="K1104" s="109"/>
    </row>
    <row r="1105" spans="5:11" x14ac:dyDescent="0.2">
      <c r="E1105" s="147"/>
      <c r="F1105" s="147"/>
      <c r="H1105" s="147"/>
      <c r="J1105" s="148"/>
      <c r="K1105" s="109"/>
    </row>
    <row r="1106" spans="5:11" x14ac:dyDescent="0.2">
      <c r="E1106" s="147"/>
      <c r="F1106" s="147"/>
      <c r="H1106" s="147"/>
      <c r="J1106" s="148"/>
      <c r="K1106" s="109"/>
    </row>
    <row r="1107" spans="5:11" x14ac:dyDescent="0.2">
      <c r="E1107" s="147"/>
      <c r="F1107" s="147"/>
      <c r="H1107" s="147"/>
      <c r="J1107" s="148"/>
      <c r="K1107" s="109"/>
    </row>
    <row r="1108" spans="5:11" x14ac:dyDescent="0.2">
      <c r="E1108" s="147"/>
      <c r="F1108" s="147"/>
      <c r="H1108" s="147"/>
      <c r="J1108" s="148"/>
      <c r="K1108" s="109"/>
    </row>
    <row r="1109" spans="5:11" x14ac:dyDescent="0.2">
      <c r="E1109" s="147"/>
      <c r="F1109" s="147"/>
      <c r="H1109" s="147"/>
      <c r="J1109" s="148"/>
      <c r="K1109" s="109"/>
    </row>
    <row r="1110" spans="5:11" x14ac:dyDescent="0.2">
      <c r="E1110" s="147"/>
      <c r="F1110" s="147"/>
      <c r="H1110" s="147"/>
      <c r="J1110" s="148"/>
      <c r="K1110" s="109"/>
    </row>
    <row r="1111" spans="5:11" x14ac:dyDescent="0.2">
      <c r="E1111" s="147"/>
      <c r="F1111" s="147"/>
      <c r="H1111" s="147"/>
      <c r="J1111" s="148"/>
      <c r="K1111" s="109"/>
    </row>
    <row r="1112" spans="5:11" x14ac:dyDescent="0.2">
      <c r="E1112" s="147"/>
      <c r="F1112" s="147"/>
      <c r="H1112" s="147"/>
      <c r="J1112" s="148"/>
      <c r="K1112" s="109"/>
    </row>
    <row r="1113" spans="5:11" x14ac:dyDescent="0.2">
      <c r="E1113" s="147"/>
      <c r="F1113" s="147"/>
      <c r="H1113" s="147"/>
      <c r="J1113" s="148"/>
      <c r="K1113" s="109"/>
    </row>
    <row r="1114" spans="5:11" x14ac:dyDescent="0.2">
      <c r="E1114" s="147"/>
      <c r="F1114" s="147"/>
      <c r="H1114" s="147"/>
      <c r="J1114" s="148"/>
      <c r="K1114" s="109"/>
    </row>
    <row r="1115" spans="5:11" x14ac:dyDescent="0.2">
      <c r="E1115" s="147"/>
      <c r="F1115" s="147"/>
      <c r="H1115" s="147"/>
      <c r="J1115" s="148"/>
      <c r="K1115" s="109"/>
    </row>
    <row r="1116" spans="5:11" x14ac:dyDescent="0.2">
      <c r="E1116" s="147"/>
      <c r="F1116" s="147"/>
      <c r="H1116" s="147"/>
      <c r="J1116" s="148"/>
      <c r="K1116" s="109"/>
    </row>
    <row r="1117" spans="5:11" x14ac:dyDescent="0.2">
      <c r="E1117" s="147"/>
      <c r="F1117" s="147"/>
      <c r="H1117" s="147"/>
      <c r="J1117" s="148"/>
      <c r="K1117" s="109"/>
    </row>
    <row r="1118" spans="5:11" x14ac:dyDescent="0.2">
      <c r="E1118" s="147"/>
      <c r="F1118" s="147"/>
      <c r="H1118" s="147"/>
      <c r="J1118" s="148"/>
      <c r="K1118" s="109"/>
    </row>
    <row r="1119" spans="5:11" x14ac:dyDescent="0.2">
      <c r="E1119" s="147"/>
      <c r="F1119" s="147"/>
      <c r="H1119" s="147"/>
      <c r="J1119" s="148"/>
      <c r="K1119" s="109"/>
    </row>
    <row r="1120" spans="5:11" x14ac:dyDescent="0.2">
      <c r="E1120" s="147"/>
      <c r="F1120" s="147"/>
      <c r="H1120" s="147"/>
      <c r="J1120" s="148"/>
      <c r="K1120" s="109"/>
    </row>
    <row r="1121" spans="5:11" x14ac:dyDescent="0.2">
      <c r="E1121" s="147"/>
      <c r="F1121" s="147"/>
      <c r="H1121" s="147"/>
      <c r="J1121" s="148"/>
      <c r="K1121" s="109"/>
    </row>
    <row r="1122" spans="5:11" x14ac:dyDescent="0.2">
      <c r="E1122" s="147"/>
      <c r="F1122" s="147"/>
      <c r="H1122" s="147"/>
      <c r="J1122" s="148"/>
      <c r="K1122" s="109"/>
    </row>
    <row r="1123" spans="5:11" x14ac:dyDescent="0.2">
      <c r="H1123" s="147"/>
      <c r="J1123" s="148"/>
      <c r="K1123" s="109"/>
    </row>
    <row r="1124" spans="5:11" x14ac:dyDescent="0.2">
      <c r="H1124" s="147"/>
      <c r="J1124" s="148"/>
      <c r="K1124" s="109"/>
    </row>
    <row r="1125" spans="5:11" x14ac:dyDescent="0.2">
      <c r="H1125" s="147"/>
      <c r="J1125" s="148"/>
      <c r="K1125" s="109"/>
    </row>
    <row r="1126" spans="5:11" x14ac:dyDescent="0.2">
      <c r="H1126" s="147"/>
      <c r="J1126" s="148"/>
      <c r="K1126" s="109"/>
    </row>
    <row r="1127" spans="5:11" x14ac:dyDescent="0.2">
      <c r="H1127" s="147"/>
      <c r="J1127" s="148"/>
      <c r="K1127" s="109"/>
    </row>
    <row r="1128" spans="5:11" x14ac:dyDescent="0.2">
      <c r="H1128" s="147"/>
      <c r="J1128" s="148"/>
      <c r="K1128" s="109"/>
    </row>
    <row r="1129" spans="5:11" x14ac:dyDescent="0.2">
      <c r="H1129" s="147"/>
      <c r="J1129" s="148"/>
      <c r="K1129" s="109"/>
    </row>
    <row r="1130" spans="5:11" x14ac:dyDescent="0.2">
      <c r="H1130" s="147"/>
      <c r="J1130" s="148"/>
      <c r="K1130" s="109"/>
    </row>
    <row r="1131" spans="5:11" x14ac:dyDescent="0.2">
      <c r="H1131" s="147"/>
      <c r="J1131" s="148"/>
      <c r="K1131" s="109"/>
    </row>
    <row r="1132" spans="5:11" x14ac:dyDescent="0.2">
      <c r="H1132" s="147"/>
      <c r="J1132" s="148"/>
      <c r="K1132" s="109"/>
    </row>
    <row r="1133" spans="5:11" x14ac:dyDescent="0.2">
      <c r="H1133" s="147"/>
      <c r="J1133" s="148"/>
      <c r="K1133" s="109"/>
    </row>
    <row r="1134" spans="5:11" x14ac:dyDescent="0.2">
      <c r="H1134" s="147"/>
      <c r="J1134" s="148"/>
      <c r="K1134" s="109"/>
    </row>
    <row r="1135" spans="5:11" x14ac:dyDescent="0.2">
      <c r="H1135" s="147"/>
      <c r="J1135" s="148"/>
      <c r="K1135" s="109"/>
    </row>
    <row r="1136" spans="5:11" x14ac:dyDescent="0.2">
      <c r="H1136" s="147"/>
      <c r="J1136" s="148"/>
      <c r="K1136" s="109"/>
    </row>
    <row r="1137" spans="8:11" x14ac:dyDescent="0.2">
      <c r="H1137" s="147"/>
      <c r="J1137" s="148"/>
      <c r="K1137" s="109"/>
    </row>
    <row r="1138" spans="8:11" x14ac:dyDescent="0.2">
      <c r="H1138" s="147"/>
      <c r="J1138" s="148"/>
      <c r="K1138" s="109"/>
    </row>
    <row r="1139" spans="8:11" x14ac:dyDescent="0.2">
      <c r="H1139" s="147"/>
      <c r="J1139" s="148"/>
      <c r="K1139" s="109"/>
    </row>
    <row r="1140" spans="8:11" x14ac:dyDescent="0.2">
      <c r="H1140" s="147"/>
      <c r="J1140" s="148"/>
      <c r="K1140" s="109"/>
    </row>
    <row r="1141" spans="8:11" x14ac:dyDescent="0.2">
      <c r="H1141" s="147"/>
      <c r="J1141" s="148"/>
      <c r="K1141" s="109"/>
    </row>
    <row r="1142" spans="8:11" x14ac:dyDescent="0.2">
      <c r="H1142" s="147"/>
      <c r="J1142" s="148"/>
      <c r="K1142" s="109"/>
    </row>
    <row r="1143" spans="8:11" x14ac:dyDescent="0.2">
      <c r="H1143" s="147"/>
      <c r="J1143" s="148"/>
      <c r="K1143" s="109"/>
    </row>
    <row r="1144" spans="8:11" x14ac:dyDescent="0.2">
      <c r="H1144" s="147"/>
      <c r="J1144" s="148"/>
      <c r="K1144" s="109"/>
    </row>
    <row r="1145" spans="8:11" x14ac:dyDescent="0.2">
      <c r="H1145" s="147"/>
      <c r="J1145" s="148"/>
      <c r="K1145" s="109"/>
    </row>
    <row r="1146" spans="8:11" x14ac:dyDescent="0.2">
      <c r="H1146" s="147"/>
      <c r="J1146" s="148"/>
      <c r="K1146" s="109"/>
    </row>
    <row r="1147" spans="8:11" x14ac:dyDescent="0.2">
      <c r="H1147" s="147"/>
      <c r="J1147" s="148"/>
      <c r="K1147" s="109"/>
    </row>
    <row r="1148" spans="8:11" x14ac:dyDescent="0.2">
      <c r="H1148" s="147"/>
      <c r="J1148" s="148"/>
      <c r="K1148" s="109"/>
    </row>
    <row r="1149" spans="8:11" x14ac:dyDescent="0.2">
      <c r="H1149" s="147"/>
      <c r="J1149" s="148"/>
      <c r="K1149" s="109"/>
    </row>
    <row r="1150" spans="8:11" x14ac:dyDescent="0.2">
      <c r="H1150" s="147"/>
      <c r="J1150" s="148"/>
      <c r="K1150" s="109"/>
    </row>
    <row r="1151" spans="8:11" x14ac:dyDescent="0.2">
      <c r="H1151" s="147"/>
      <c r="J1151" s="148"/>
      <c r="K1151" s="109"/>
    </row>
    <row r="1152" spans="8:11" x14ac:dyDescent="0.2">
      <c r="H1152" s="147"/>
      <c r="J1152" s="148"/>
      <c r="K1152" s="109"/>
    </row>
    <row r="1153" spans="8:11" x14ac:dyDescent="0.2">
      <c r="H1153" s="147"/>
      <c r="J1153" s="148"/>
      <c r="K1153" s="109"/>
    </row>
    <row r="1154" spans="8:11" x14ac:dyDescent="0.2">
      <c r="H1154" s="147"/>
      <c r="J1154" s="148"/>
      <c r="K1154" s="109"/>
    </row>
    <row r="1155" spans="8:11" x14ac:dyDescent="0.2">
      <c r="H1155" s="147"/>
      <c r="J1155" s="148"/>
      <c r="K1155" s="109"/>
    </row>
    <row r="1156" spans="8:11" x14ac:dyDescent="0.2">
      <c r="H1156" s="147"/>
      <c r="J1156" s="148"/>
      <c r="K1156" s="109"/>
    </row>
    <row r="1157" spans="8:11" x14ac:dyDescent="0.2">
      <c r="H1157" s="147"/>
      <c r="J1157" s="148"/>
      <c r="K1157" s="109"/>
    </row>
    <row r="1158" spans="8:11" x14ac:dyDescent="0.2">
      <c r="H1158" s="147"/>
      <c r="J1158" s="148"/>
      <c r="K1158" s="109"/>
    </row>
    <row r="1159" spans="8:11" x14ac:dyDescent="0.2">
      <c r="H1159" s="147"/>
      <c r="J1159" s="148"/>
      <c r="K1159" s="109"/>
    </row>
    <row r="1160" spans="8:11" x14ac:dyDescent="0.2">
      <c r="H1160" s="147"/>
      <c r="J1160" s="148"/>
      <c r="K1160" s="109"/>
    </row>
    <row r="1161" spans="8:11" x14ac:dyDescent="0.2">
      <c r="H1161" s="147"/>
      <c r="J1161" s="148"/>
      <c r="K1161" s="109"/>
    </row>
    <row r="1162" spans="8:11" x14ac:dyDescent="0.2">
      <c r="H1162" s="147"/>
      <c r="J1162" s="148"/>
      <c r="K1162" s="109"/>
    </row>
    <row r="1163" spans="8:11" x14ac:dyDescent="0.2">
      <c r="H1163" s="147"/>
      <c r="J1163" s="148"/>
      <c r="K1163" s="109"/>
    </row>
    <row r="1164" spans="8:11" x14ac:dyDescent="0.2">
      <c r="H1164" s="147"/>
      <c r="J1164" s="148"/>
      <c r="K1164" s="109"/>
    </row>
    <row r="1165" spans="8:11" x14ac:dyDescent="0.2">
      <c r="H1165" s="147"/>
      <c r="J1165" s="148"/>
      <c r="K1165" s="109"/>
    </row>
    <row r="1166" spans="8:11" x14ac:dyDescent="0.2">
      <c r="H1166" s="147"/>
      <c r="J1166" s="148"/>
      <c r="K1166" s="109"/>
    </row>
    <row r="1167" spans="8:11" x14ac:dyDescent="0.2">
      <c r="H1167" s="147"/>
      <c r="J1167" s="148"/>
      <c r="K1167" s="109"/>
    </row>
    <row r="1168" spans="8:11" x14ac:dyDescent="0.2">
      <c r="H1168" s="147"/>
      <c r="J1168" s="148"/>
      <c r="K1168" s="109"/>
    </row>
    <row r="1169" spans="8:11" x14ac:dyDescent="0.2">
      <c r="H1169" s="147"/>
      <c r="J1169" s="148"/>
      <c r="K1169" s="109"/>
    </row>
    <row r="1170" spans="8:11" x14ac:dyDescent="0.2">
      <c r="H1170" s="147"/>
      <c r="J1170" s="148"/>
      <c r="K1170" s="109"/>
    </row>
    <row r="1171" spans="8:11" x14ac:dyDescent="0.2">
      <c r="H1171" s="147"/>
      <c r="J1171" s="148"/>
      <c r="K1171" s="109"/>
    </row>
    <row r="1172" spans="8:11" x14ac:dyDescent="0.2">
      <c r="H1172" s="147"/>
      <c r="J1172" s="148"/>
      <c r="K1172" s="109"/>
    </row>
    <row r="1173" spans="8:11" x14ac:dyDescent="0.2">
      <c r="H1173" s="147"/>
      <c r="J1173" s="148"/>
      <c r="K1173" s="109"/>
    </row>
    <row r="1174" spans="8:11" x14ac:dyDescent="0.2">
      <c r="H1174" s="147"/>
      <c r="J1174" s="148"/>
      <c r="K1174" s="109"/>
    </row>
    <row r="1175" spans="8:11" x14ac:dyDescent="0.2">
      <c r="H1175" s="147"/>
      <c r="J1175" s="148"/>
      <c r="K1175" s="109"/>
    </row>
    <row r="1176" spans="8:11" x14ac:dyDescent="0.2">
      <c r="H1176" s="147"/>
      <c r="J1176" s="148"/>
      <c r="K1176" s="109"/>
    </row>
    <row r="1177" spans="8:11" x14ac:dyDescent="0.2">
      <c r="H1177" s="147"/>
      <c r="J1177" s="148"/>
      <c r="K1177" s="109"/>
    </row>
    <row r="1178" spans="8:11" x14ac:dyDescent="0.2">
      <c r="H1178" s="147"/>
      <c r="J1178" s="148"/>
      <c r="K1178" s="109"/>
    </row>
    <row r="1179" spans="8:11" x14ac:dyDescent="0.2">
      <c r="H1179" s="147"/>
      <c r="J1179" s="148"/>
      <c r="K1179" s="109"/>
    </row>
    <row r="1180" spans="8:11" x14ac:dyDescent="0.2">
      <c r="H1180" s="147"/>
      <c r="J1180" s="148"/>
      <c r="K1180" s="109"/>
    </row>
    <row r="1181" spans="8:11" x14ac:dyDescent="0.2">
      <c r="H1181" s="147"/>
      <c r="J1181" s="148"/>
      <c r="K1181" s="109"/>
    </row>
    <row r="1182" spans="8:11" x14ac:dyDescent="0.2">
      <c r="H1182" s="147"/>
      <c r="J1182" s="148"/>
      <c r="K1182" s="109"/>
    </row>
    <row r="1183" spans="8:11" x14ac:dyDescent="0.2">
      <c r="H1183" s="147"/>
      <c r="J1183" s="148"/>
      <c r="K1183" s="109"/>
    </row>
    <row r="1184" spans="8:11" x14ac:dyDescent="0.2">
      <c r="H1184" s="147"/>
      <c r="J1184" s="148"/>
      <c r="K1184" s="109"/>
    </row>
    <row r="1185" spans="8:11" x14ac:dyDescent="0.2">
      <c r="H1185" s="147"/>
      <c r="J1185" s="148"/>
      <c r="K1185" s="109"/>
    </row>
    <row r="1186" spans="8:11" x14ac:dyDescent="0.2">
      <c r="H1186" s="147"/>
      <c r="J1186" s="148"/>
      <c r="K1186" s="109"/>
    </row>
    <row r="1187" spans="8:11" x14ac:dyDescent="0.2">
      <c r="H1187" s="147"/>
      <c r="J1187" s="148"/>
      <c r="K1187" s="109"/>
    </row>
    <row r="1188" spans="8:11" x14ac:dyDescent="0.2">
      <c r="H1188" s="147"/>
      <c r="J1188" s="148"/>
      <c r="K1188" s="109"/>
    </row>
    <row r="1189" spans="8:11" x14ac:dyDescent="0.2">
      <c r="H1189" s="147"/>
      <c r="J1189" s="148"/>
      <c r="K1189" s="109"/>
    </row>
    <row r="1190" spans="8:11" x14ac:dyDescent="0.2">
      <c r="H1190" s="147"/>
      <c r="J1190" s="148"/>
      <c r="K1190" s="109"/>
    </row>
    <row r="1191" spans="8:11" x14ac:dyDescent="0.2">
      <c r="H1191" s="147"/>
      <c r="J1191" s="148"/>
      <c r="K1191" s="109"/>
    </row>
    <row r="1192" spans="8:11" x14ac:dyDescent="0.2">
      <c r="H1192" s="147"/>
      <c r="J1192" s="148"/>
      <c r="K1192" s="109"/>
    </row>
    <row r="1193" spans="8:11" x14ac:dyDescent="0.2">
      <c r="H1193" s="147"/>
      <c r="J1193" s="148"/>
      <c r="K1193" s="109"/>
    </row>
    <row r="1194" spans="8:11" x14ac:dyDescent="0.2">
      <c r="H1194" s="147"/>
      <c r="J1194" s="148"/>
      <c r="K1194" s="109"/>
    </row>
    <row r="1195" spans="8:11" x14ac:dyDescent="0.2">
      <c r="H1195" s="147"/>
      <c r="J1195" s="148"/>
      <c r="K1195" s="109"/>
    </row>
    <row r="1196" spans="8:11" x14ac:dyDescent="0.2">
      <c r="H1196" s="147"/>
      <c r="J1196" s="148"/>
      <c r="K1196" s="109"/>
    </row>
    <row r="1197" spans="8:11" x14ac:dyDescent="0.2">
      <c r="H1197" s="147"/>
      <c r="J1197" s="148"/>
      <c r="K1197" s="109"/>
    </row>
    <row r="1198" spans="8:11" x14ac:dyDescent="0.2">
      <c r="H1198" s="147"/>
      <c r="J1198" s="148"/>
      <c r="K1198" s="109"/>
    </row>
    <row r="1199" spans="8:11" x14ac:dyDescent="0.2">
      <c r="H1199" s="147"/>
      <c r="J1199" s="148"/>
      <c r="K1199" s="109"/>
    </row>
    <row r="1200" spans="8:11" x14ac:dyDescent="0.2">
      <c r="H1200" s="147"/>
      <c r="J1200" s="148"/>
      <c r="K1200" s="109"/>
    </row>
    <row r="1201" spans="8:11" x14ac:dyDescent="0.2">
      <c r="H1201" s="147"/>
      <c r="J1201" s="148"/>
      <c r="K1201" s="109"/>
    </row>
    <row r="1202" spans="8:11" x14ac:dyDescent="0.2">
      <c r="H1202" s="147"/>
      <c r="J1202" s="148"/>
      <c r="K1202" s="109"/>
    </row>
    <row r="1203" spans="8:11" x14ac:dyDescent="0.2">
      <c r="H1203" s="147"/>
      <c r="J1203" s="148"/>
      <c r="K1203" s="109"/>
    </row>
    <row r="1204" spans="8:11" x14ac:dyDescent="0.2">
      <c r="H1204" s="147"/>
      <c r="J1204" s="148"/>
      <c r="K1204" s="109"/>
    </row>
    <row r="1205" spans="8:11" x14ac:dyDescent="0.2">
      <c r="H1205" s="147"/>
      <c r="J1205" s="148"/>
      <c r="K1205" s="109"/>
    </row>
    <row r="1206" spans="8:11" x14ac:dyDescent="0.2">
      <c r="H1206" s="147"/>
      <c r="J1206" s="148"/>
      <c r="K1206" s="109"/>
    </row>
    <row r="1207" spans="8:11" x14ac:dyDescent="0.2">
      <c r="H1207" s="147"/>
      <c r="J1207" s="148"/>
      <c r="K1207" s="109"/>
    </row>
    <row r="1208" spans="8:11" x14ac:dyDescent="0.2">
      <c r="H1208" s="147"/>
      <c r="J1208" s="148"/>
      <c r="K1208" s="109"/>
    </row>
    <row r="1209" spans="8:11" x14ac:dyDescent="0.2">
      <c r="H1209" s="147"/>
      <c r="J1209" s="148"/>
      <c r="K1209" s="109"/>
    </row>
    <row r="1210" spans="8:11" x14ac:dyDescent="0.2">
      <c r="H1210" s="147"/>
      <c r="J1210" s="148"/>
      <c r="K1210" s="109"/>
    </row>
    <row r="1211" spans="8:11" x14ac:dyDescent="0.2">
      <c r="H1211" s="147"/>
      <c r="J1211" s="148"/>
      <c r="K1211" s="109"/>
    </row>
    <row r="1212" spans="8:11" x14ac:dyDescent="0.2">
      <c r="H1212" s="147"/>
      <c r="J1212" s="148"/>
      <c r="K1212" s="109"/>
    </row>
    <row r="1213" spans="8:11" x14ac:dyDescent="0.2">
      <c r="H1213" s="147"/>
      <c r="J1213" s="148"/>
      <c r="K1213" s="109"/>
    </row>
    <row r="1214" spans="8:11" x14ac:dyDescent="0.2">
      <c r="H1214" s="147"/>
      <c r="J1214" s="148"/>
      <c r="K1214" s="109"/>
    </row>
    <row r="1215" spans="8:11" x14ac:dyDescent="0.2">
      <c r="H1215" s="147"/>
      <c r="J1215" s="148"/>
      <c r="K1215" s="109"/>
    </row>
    <row r="1216" spans="8:11" x14ac:dyDescent="0.2">
      <c r="H1216" s="147"/>
      <c r="J1216" s="148"/>
      <c r="K1216" s="109"/>
    </row>
    <row r="1217" spans="8:11" x14ac:dyDescent="0.2">
      <c r="H1217" s="147"/>
      <c r="J1217" s="148"/>
      <c r="K1217" s="109"/>
    </row>
    <row r="1218" spans="8:11" x14ac:dyDescent="0.2">
      <c r="H1218" s="147"/>
      <c r="J1218" s="148"/>
      <c r="K1218" s="109"/>
    </row>
    <row r="1219" spans="8:11" x14ac:dyDescent="0.2">
      <c r="H1219" s="147"/>
      <c r="J1219" s="148"/>
      <c r="K1219" s="109"/>
    </row>
    <row r="1220" spans="8:11" x14ac:dyDescent="0.2">
      <c r="H1220" s="147"/>
      <c r="J1220" s="148"/>
      <c r="K1220" s="109"/>
    </row>
    <row r="1221" spans="8:11" x14ac:dyDescent="0.2">
      <c r="H1221" s="147"/>
      <c r="J1221" s="148"/>
      <c r="K1221" s="109"/>
    </row>
    <row r="1222" spans="8:11" x14ac:dyDescent="0.2">
      <c r="H1222" s="147"/>
      <c r="J1222" s="148"/>
      <c r="K1222" s="109"/>
    </row>
    <row r="1223" spans="8:11" x14ac:dyDescent="0.2">
      <c r="H1223" s="147"/>
      <c r="J1223" s="148"/>
      <c r="K1223" s="109"/>
    </row>
    <row r="1224" spans="8:11" x14ac:dyDescent="0.2">
      <c r="H1224" s="147"/>
      <c r="J1224" s="148"/>
      <c r="K1224" s="109"/>
    </row>
    <row r="1225" spans="8:11" x14ac:dyDescent="0.2">
      <c r="H1225" s="147"/>
      <c r="J1225" s="148"/>
      <c r="K1225" s="109"/>
    </row>
    <row r="1226" spans="8:11" x14ac:dyDescent="0.2">
      <c r="H1226" s="147"/>
      <c r="J1226" s="148"/>
      <c r="K1226" s="109"/>
    </row>
    <row r="1227" spans="8:11" x14ac:dyDescent="0.2">
      <c r="H1227" s="147"/>
      <c r="J1227" s="148"/>
      <c r="K1227" s="109"/>
    </row>
    <row r="1228" spans="8:11" x14ac:dyDescent="0.2">
      <c r="H1228" s="147"/>
      <c r="J1228" s="148"/>
      <c r="K1228" s="109"/>
    </row>
    <row r="1229" spans="8:11" x14ac:dyDescent="0.2">
      <c r="H1229" s="147"/>
      <c r="J1229" s="148"/>
      <c r="K1229" s="109"/>
    </row>
    <row r="1230" spans="8:11" x14ac:dyDescent="0.2">
      <c r="H1230" s="147"/>
      <c r="J1230" s="148"/>
      <c r="K1230" s="109"/>
    </row>
    <row r="1231" spans="8:11" x14ac:dyDescent="0.2">
      <c r="H1231" s="147"/>
      <c r="J1231" s="148"/>
      <c r="K1231" s="109"/>
    </row>
    <row r="1232" spans="8:11" x14ac:dyDescent="0.2">
      <c r="H1232" s="147"/>
      <c r="J1232" s="148"/>
      <c r="K1232" s="109"/>
    </row>
    <row r="1233" spans="8:11" x14ac:dyDescent="0.2">
      <c r="H1233" s="147"/>
      <c r="J1233" s="148"/>
      <c r="K1233" s="109"/>
    </row>
    <row r="1234" spans="8:11" x14ac:dyDescent="0.2">
      <c r="H1234" s="147"/>
      <c r="J1234" s="148"/>
      <c r="K1234" s="109"/>
    </row>
    <row r="1235" spans="8:11" x14ac:dyDescent="0.2">
      <c r="H1235" s="147"/>
      <c r="J1235" s="148"/>
      <c r="K1235" s="109"/>
    </row>
    <row r="1236" spans="8:11" x14ac:dyDescent="0.2">
      <c r="J1236" s="148"/>
      <c r="K1236" s="109"/>
    </row>
    <row r="1237" spans="8:11" x14ac:dyDescent="0.2">
      <c r="J1237" s="148"/>
      <c r="K1237" s="109"/>
    </row>
    <row r="1238" spans="8:11" x14ac:dyDescent="0.2">
      <c r="J1238" s="148"/>
      <c r="K1238" s="109"/>
    </row>
    <row r="1239" spans="8:11" x14ac:dyDescent="0.2">
      <c r="J1239" s="148"/>
      <c r="K1239" s="109"/>
    </row>
  </sheetData>
  <mergeCells count="43">
    <mergeCell ref="L44:Q44"/>
    <mergeCell ref="L45:Q45"/>
    <mergeCell ref="L46:Q46"/>
    <mergeCell ref="L47:Q47"/>
    <mergeCell ref="M49:P49"/>
    <mergeCell ref="M50:P50"/>
    <mergeCell ref="M38:O38"/>
    <mergeCell ref="R38:V38"/>
    <mergeCell ref="M39:O39"/>
    <mergeCell ref="R39:V39"/>
    <mergeCell ref="L40:U40"/>
    <mergeCell ref="L41:U41"/>
    <mergeCell ref="M31:P31"/>
    <mergeCell ref="L34:Q34"/>
    <mergeCell ref="L35:N35"/>
    <mergeCell ref="Q35:U35"/>
    <mergeCell ref="L36:V36"/>
    <mergeCell ref="M37:O37"/>
    <mergeCell ref="R37:V37"/>
    <mergeCell ref="M25:P25"/>
    <mergeCell ref="M26:P26"/>
    <mergeCell ref="M27:P27"/>
    <mergeCell ref="M28:P28"/>
    <mergeCell ref="M29:P29"/>
    <mergeCell ref="M30:P30"/>
    <mergeCell ref="E12:G12"/>
    <mergeCell ref="E13:G13"/>
    <mergeCell ref="H13:I13"/>
    <mergeCell ref="L19:R19"/>
    <mergeCell ref="L22:Q22"/>
    <mergeCell ref="M23:P23"/>
    <mergeCell ref="A8:B8"/>
    <mergeCell ref="E8:J8"/>
    <mergeCell ref="A9:B9"/>
    <mergeCell ref="E9:J9"/>
    <mergeCell ref="E10:J10"/>
    <mergeCell ref="E11:J11"/>
    <mergeCell ref="E4:J4"/>
    <mergeCell ref="L4:R4"/>
    <mergeCell ref="E5:J5"/>
    <mergeCell ref="A6:D6"/>
    <mergeCell ref="E6:J6"/>
    <mergeCell ref="E7:J7"/>
  </mergeCells>
  <hyperlinks>
    <hyperlink ref="J1" r:id="rId1" display="mailto:sales@sydneyawards.com.au"/>
  </hyperlinks>
  <pageMargins left="0.19685039370078741" right="0.15748031496062992" top="0.15748031496062992" bottom="0.19685039370078741" header="0.39370078740157483" footer="0.35433070866141736"/>
  <pageSetup paperSize="9" firstPageNumber="18" orientation="landscape" useFirstPageNumber="1"/>
  <headerFooter>
    <oddHeader>&amp;L&amp;G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2:L19"/>
  <sheetViews>
    <sheetView workbookViewId="0">
      <selection activeCell="B7" sqref="B7"/>
    </sheetView>
  </sheetViews>
  <sheetFormatPr defaultColWidth="8.85546875" defaultRowHeight="12.75" x14ac:dyDescent="0.2"/>
  <cols>
    <col min="1" max="1" width="8.85546875" style="141"/>
    <col min="2" max="2" width="23.7109375" style="141" customWidth="1"/>
    <col min="3" max="3" width="20.7109375" style="141" customWidth="1"/>
    <col min="4" max="4" width="24.42578125" style="141" customWidth="1"/>
    <col min="5" max="6" width="8.85546875" style="141"/>
    <col min="7" max="8" width="11.5703125" style="141" customWidth="1"/>
    <col min="9" max="16384" width="8.85546875" style="141"/>
  </cols>
  <sheetData>
    <row r="2" spans="2:12" ht="18" customHeight="1" x14ac:dyDescent="0.25">
      <c r="B2" s="149" t="s">
        <v>40</v>
      </c>
      <c r="C2" s="149"/>
    </row>
    <row r="4" spans="2:12" ht="18.75" customHeight="1" x14ac:dyDescent="0.3">
      <c r="B4" s="150" t="s">
        <v>41</v>
      </c>
      <c r="C4" s="150"/>
      <c r="D4" s="150"/>
      <c r="E4" s="150"/>
      <c r="F4" s="150"/>
      <c r="G4" s="150"/>
      <c r="H4" s="150"/>
    </row>
    <row r="5" spans="2:12" ht="15" customHeight="1" x14ac:dyDescent="0.25">
      <c r="B5" s="151" t="s">
        <v>42</v>
      </c>
    </row>
    <row r="6" spans="2:12" ht="15" customHeight="1" x14ac:dyDescent="0.25">
      <c r="B6" s="151" t="s">
        <v>43</v>
      </c>
    </row>
    <row r="7" spans="2:12" ht="15" customHeight="1" x14ac:dyDescent="0.25">
      <c r="B7" s="151" t="s">
        <v>44</v>
      </c>
    </row>
    <row r="9" spans="2:12" ht="21" customHeight="1" x14ac:dyDescent="0.35">
      <c r="B9" s="152" t="s">
        <v>45</v>
      </c>
      <c r="C9" s="152"/>
      <c r="D9" s="152"/>
      <c r="E9" s="152"/>
      <c r="F9" s="152"/>
      <c r="G9" s="152"/>
    </row>
    <row r="10" spans="2:12" ht="15.75" customHeight="1" x14ac:dyDescent="0.25">
      <c r="B10" s="118">
        <v>11</v>
      </c>
      <c r="C10" s="120" t="s">
        <v>46</v>
      </c>
      <c r="D10" s="120"/>
      <c r="E10" s="120"/>
      <c r="F10" s="120"/>
    </row>
    <row r="11" spans="2:12" ht="15.75" customHeight="1" x14ac:dyDescent="0.25">
      <c r="B11" s="153">
        <v>13.75</v>
      </c>
      <c r="C11" s="154" t="s">
        <v>47</v>
      </c>
      <c r="D11" s="154"/>
      <c r="E11" s="154"/>
      <c r="F11" s="155"/>
    </row>
    <row r="12" spans="2:12" ht="15.75" customHeight="1" x14ac:dyDescent="0.25">
      <c r="B12" s="118">
        <v>16.5</v>
      </c>
      <c r="C12" s="123" t="s">
        <v>48</v>
      </c>
      <c r="D12" s="123"/>
      <c r="E12" s="123"/>
      <c r="F12" s="123"/>
    </row>
    <row r="13" spans="2:12" ht="15.75" customHeight="1" x14ac:dyDescent="0.25">
      <c r="B13" s="153">
        <v>16.5</v>
      </c>
      <c r="C13" s="156" t="s">
        <v>49</v>
      </c>
      <c r="D13" s="156"/>
      <c r="E13" s="156"/>
      <c r="F13" s="156"/>
    </row>
    <row r="14" spans="2:12" ht="15.75" customHeight="1" x14ac:dyDescent="0.25">
      <c r="B14" s="118">
        <v>22</v>
      </c>
      <c r="C14" s="120" t="s">
        <v>50</v>
      </c>
      <c r="D14" s="120"/>
      <c r="E14" s="120"/>
      <c r="F14" s="120"/>
    </row>
    <row r="15" spans="2:12" ht="15.75" customHeight="1" x14ac:dyDescent="0.25">
      <c r="B15" s="153">
        <v>27.5</v>
      </c>
      <c r="C15" s="156" t="s">
        <v>51</v>
      </c>
      <c r="D15" s="156"/>
      <c r="E15" s="156"/>
      <c r="F15" s="156"/>
    </row>
    <row r="16" spans="2:12" ht="15.75" customHeight="1" x14ac:dyDescent="0.25">
      <c r="B16" s="118">
        <v>16.5</v>
      </c>
      <c r="C16" s="120" t="s">
        <v>52</v>
      </c>
      <c r="D16" s="120"/>
      <c r="E16" s="120"/>
      <c r="F16" s="120"/>
      <c r="G16" s="157" t="s">
        <v>53</v>
      </c>
      <c r="H16" s="157"/>
      <c r="I16" s="157"/>
      <c r="J16" s="157"/>
      <c r="K16" s="157"/>
      <c r="L16" s="157"/>
    </row>
    <row r="17" spans="2:7" ht="15.75" customHeight="1" x14ac:dyDescent="0.25">
      <c r="B17" s="153">
        <v>11</v>
      </c>
      <c r="C17" s="156" t="s">
        <v>54</v>
      </c>
      <c r="D17" s="156"/>
      <c r="E17" s="156"/>
      <c r="F17" s="156"/>
      <c r="G17" s="157" t="s">
        <v>55</v>
      </c>
    </row>
    <row r="18" spans="2:7" ht="15.75" customHeight="1" x14ac:dyDescent="0.25">
      <c r="B18" s="118" t="s">
        <v>56</v>
      </c>
      <c r="C18" s="120" t="s">
        <v>57</v>
      </c>
      <c r="D18" s="120"/>
      <c r="E18" s="120"/>
      <c r="F18" s="120"/>
    </row>
    <row r="19" spans="2:7" ht="15.75" customHeight="1" x14ac:dyDescent="0.25">
      <c r="B19" s="125"/>
      <c r="C19" s="119"/>
      <c r="D19" s="119"/>
      <c r="E19" s="119"/>
      <c r="F19" s="119"/>
    </row>
  </sheetData>
  <mergeCells count="11">
    <mergeCell ref="C14:F14"/>
    <mergeCell ref="C15:F15"/>
    <mergeCell ref="C16:F16"/>
    <mergeCell ref="C17:F17"/>
    <mergeCell ref="C18:F18"/>
    <mergeCell ref="B2:C2"/>
    <mergeCell ref="B4:H4"/>
    <mergeCell ref="B9:G9"/>
    <mergeCell ref="C10:F10"/>
    <mergeCell ref="C12:F12"/>
    <mergeCell ref="C13:F13"/>
  </mergeCells>
  <hyperlinks>
    <hyperlink ref="B2" location="TROPHIES!A1" display="TROPHIES!A1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MEDALS</vt:lpstr>
      <vt:lpstr>DELIVERY CHARGES</vt:lpstr>
      <vt:lpstr>MEDALS!Print_Area</vt:lpstr>
    </vt:vector>
  </TitlesOfParts>
  <Company>Sydney Sporting Supplies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Winter</dc:creator>
  <cp:lastModifiedBy>David Winter</cp:lastModifiedBy>
  <cp:lastPrinted>2021-07-22T04:30:52Z</cp:lastPrinted>
  <dcterms:created xsi:type="dcterms:W3CDTF">2006-06-08T00:37:04Z</dcterms:created>
  <dcterms:modified xsi:type="dcterms:W3CDTF">2021-08-08T04:56:01Z</dcterms:modified>
</cp:coreProperties>
</file>